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2600" windowHeight="9465" activeTab="0"/>
  </bookViews>
  <sheets>
    <sheet name="окончат вариант" sheetId="1" r:id="rId1"/>
  </sheets>
  <definedNames/>
  <calcPr fullCalcOnLoad="1"/>
</workbook>
</file>

<file path=xl/sharedStrings.xml><?xml version="1.0" encoding="utf-8"?>
<sst xmlns="http://schemas.openxmlformats.org/spreadsheetml/2006/main" count="939" uniqueCount="531">
  <si>
    <t>Один зуб</t>
  </si>
  <si>
    <t>Один снимок</t>
  </si>
  <si>
    <t>Один килограмм</t>
  </si>
  <si>
    <t>Одна голова</t>
  </si>
  <si>
    <t>Одна процедура</t>
  </si>
  <si>
    <t>Одна фаланга</t>
  </si>
  <si>
    <t>Одна повязка</t>
  </si>
  <si>
    <t>Одна рана</t>
  </si>
  <si>
    <t>Одна перевязка</t>
  </si>
  <si>
    <t>Одна система органов</t>
  </si>
  <si>
    <t>Удаление зубов: постоянных у кошек</t>
  </si>
  <si>
    <t>Удаление зубов: молочных у собак</t>
  </si>
  <si>
    <t>Удаление зубов: постостоянных у собак</t>
  </si>
  <si>
    <t>Обрезка резцов у грызунов</t>
  </si>
  <si>
    <t>Акушерство и гинекология</t>
  </si>
  <si>
    <t>Гинекологическое исследование</t>
  </si>
  <si>
    <t>Ректальное исследование на стельность</t>
  </si>
  <si>
    <t>Оказание помощи при подъеме животного</t>
  </si>
  <si>
    <t>Вправление и фиксация выпавшей матки</t>
  </si>
  <si>
    <t>Люминесцентная диагностика на дерматофиты с применением лампы Вуда</t>
  </si>
  <si>
    <t>R-графия без описания (без учета вспомогательных материалов)</t>
  </si>
  <si>
    <t>R-графия с описанием (без учета вспомогательных материалов)</t>
  </si>
  <si>
    <t>Ультразвуковое исследование с описанием</t>
  </si>
  <si>
    <t>Ультразвуковое исследование с описанием и графическим изображением</t>
  </si>
  <si>
    <t>Отовидеоскопия</t>
  </si>
  <si>
    <t>Офтальмоскопия</t>
  </si>
  <si>
    <t>Электрокардиограмма с описанием</t>
  </si>
  <si>
    <t>Эндоскопия (гастроскопия, риноскопия, бронхоскопия, колоноскопия)</t>
  </si>
  <si>
    <t>Тонометрия глаза</t>
  </si>
  <si>
    <t>Взвешивание животных</t>
  </si>
  <si>
    <t>Промывание полости матки</t>
  </si>
  <si>
    <t>Одно введение</t>
  </si>
  <si>
    <t>Одно введение в пределах часа</t>
  </si>
  <si>
    <t>Фиксация животного весом до 10 кг</t>
  </si>
  <si>
    <t>Фиксация животного весом от 10 кг до 300 кг</t>
  </si>
  <si>
    <t>Расчистка и обрезка копыт: крупного животного</t>
  </si>
  <si>
    <t>Расчистка и обрезка копыт: мелкого животного</t>
  </si>
  <si>
    <t>Обрезка когтей</t>
  </si>
  <si>
    <t>Обрезка клюва</t>
  </si>
  <si>
    <t>Удаление иксодовых клещей</t>
  </si>
  <si>
    <t>Обработка ушных раковин</t>
  </si>
  <si>
    <t>Очистка параанальных желез</t>
  </si>
  <si>
    <t>Промывание параанальных желез</t>
  </si>
  <si>
    <t>Очистительная клизма</t>
  </si>
  <si>
    <t>Взятие соскобов и мазков на паразитарные кожные заболевания</t>
  </si>
  <si>
    <t>Взятие проб крови из вены</t>
  </si>
  <si>
    <t>Взятие проб крови из капилляра</t>
  </si>
  <si>
    <t>Взятие мазка отпечатка на цитологический анализ</t>
  </si>
  <si>
    <t>Взятие пункционной биопсии на цитологический анализ</t>
  </si>
  <si>
    <t>Взятие смывов у животного для проведения диагностических исследований</t>
  </si>
  <si>
    <t>Консилиум ветеринарных специалистов</t>
  </si>
  <si>
    <t>Электронное мечение животного (чипирование) без стоимости микрочипа</t>
  </si>
  <si>
    <t>Клинический осмотр</t>
  </si>
  <si>
    <t>Считывание номера микрочипа (сканирование)</t>
  </si>
  <si>
    <t>Биркование животного без стоимости бирки</t>
  </si>
  <si>
    <t>Хирургия</t>
  </si>
  <si>
    <t>Наблюдение за функциональными параметрами жизненно важных органов в ходе оперативных вмешательств или реанимационных мероприятий (ЭКГ, пульсоксиметрия, давление, температура) с интубацией, оксигенотерапией</t>
  </si>
  <si>
    <t>Фиксация животного весом от 300 кг</t>
  </si>
  <si>
    <t>Внутримышечное, подкожное, внутрикожное, оральное, глазное капельное введение лекарственных препаратов (без стоимости препаратов)</t>
  </si>
  <si>
    <t>Внутривенное введение лекарственных препаратов (без стоимости препаратов)</t>
  </si>
  <si>
    <t>Внутривенное капельное введение лекарственных препаратов (без стоимости препаратов)</t>
  </si>
  <si>
    <t>Внутрисуставное введение лекарственных препаратов (без стоимости препаратов)</t>
  </si>
  <si>
    <t>Внутрикостное введение лекарственных препаратов (без стоимости препаратов)</t>
  </si>
  <si>
    <t>Внутриматочное введение препаратов</t>
  </si>
  <si>
    <t>Внутрибрюшинное введение препаратов</t>
  </si>
  <si>
    <t>Аутогемотерапия</t>
  </si>
  <si>
    <t>Субконъюнктивальная инъекция</t>
  </si>
  <si>
    <t>Снятие внутривенного катетера</t>
  </si>
  <si>
    <t>Введение лекарственных средств через катетер (без стоимости препаратов)</t>
  </si>
  <si>
    <t>Ректальное введение препаратов (без стоимости препаратов)</t>
  </si>
  <si>
    <t>Обрезка рогов крупного рогатого скота</t>
  </si>
  <si>
    <t>Снятие зубного камня</t>
  </si>
  <si>
    <t>Удаление зубов: молочных у кошек</t>
  </si>
  <si>
    <t>Пункция брюшной или грудной полости</t>
  </si>
  <si>
    <t>Снятие швов</t>
  </si>
  <si>
    <t>Одна проба</t>
  </si>
  <si>
    <t>Переливание крови (без учета стоимости цельной крови, плазмы, эритроцитарной массы</t>
  </si>
  <si>
    <t>Построение сахарной кривой</t>
  </si>
  <si>
    <t>Выписка из амбулаторного журнала</t>
  </si>
  <si>
    <t>Проведение теста Ширмера</t>
  </si>
  <si>
    <t>Снятие послеоперационных швов в офтальмологии</t>
  </si>
  <si>
    <t>Наименование работ</t>
  </si>
  <si>
    <t>Консультация по уходу и содержанию животных, птиц, пчел, рыб</t>
  </si>
  <si>
    <t>Кастрация, стерилизация     (оперативное вмешательство): продуктивного животного до 2 месяцев и кота</t>
  </si>
  <si>
    <t>Ампутация хвоста у продуктивных животных</t>
  </si>
  <si>
    <t>Блефаропластика</t>
  </si>
  <si>
    <t>Фиксация уретрального катетера</t>
  </si>
  <si>
    <t>Санация мочевого пузыря</t>
  </si>
  <si>
    <t>Одна консультация</t>
  </si>
  <si>
    <t>Плазмаферез и гемосорбция (примечание, п 8)</t>
  </si>
  <si>
    <t>Обработка непродуктивных животных акарицидными препаратами (примечание, п 10)</t>
  </si>
  <si>
    <t>Обработка продуктивных животных акарицидными препаратами спреером (примечание, п 10)</t>
  </si>
  <si>
    <t>Одно исследование</t>
  </si>
  <si>
    <t>Отделение последа (медикаментозное)</t>
  </si>
  <si>
    <t>Одна голова в сутки</t>
  </si>
  <si>
    <t>За один час</t>
  </si>
  <si>
    <t>Ветеринарно-санитарное обследование объектов (организаций) (примечание, п. 11)</t>
  </si>
  <si>
    <t>Ветеринарно-санитарное обследование объектов при карантинных мероприятиях, проводимых у физических лиц и на объектах с содержанием животных, при проведении шоу- программ с участием животных и выставок животных (при постановке и снятии животных с карантина, при проведении обследований помещений, предназначенных для ввоза и вывоза животных) без оформления ветеринарного свидетельства</t>
  </si>
  <si>
    <t>Одна партия</t>
  </si>
  <si>
    <t>Одна тонна</t>
  </si>
  <si>
    <t>Один час</t>
  </si>
  <si>
    <t>Подтверждение соответствия грузов в отношении ветеринарной безопасности для транспортировки по территории Московской области, РФ и в страны ближнего и дальнего зарубежья   (примечание, пп 13 , 14, 15):пищевых продуктов, продовольственного сырья животного происхождения</t>
  </si>
  <si>
    <t>до 50 кг</t>
  </si>
  <si>
    <t>Осмотр транспортного средства</t>
  </si>
  <si>
    <t>Подтверждение соответствия грузов в отношении ветеринарной безопасности для транспортировки по территории Московской области, РФ и в страны ближнего и дальнего зарубежья   (примечание, пп 13 , 14, 15):  кормов для непродуктивных животных</t>
  </si>
  <si>
    <t>Консультация по получению разрешения на экспортно-импортные операции, а также ввоз и вывоз грузов, подконтрольных органам государственного ветеринарного надзора, с экспертизой пакета документов (примечание, пп 15, 17)</t>
  </si>
  <si>
    <t>Консультация по получению разрешения на ввоз и вывоз грузов, подконтрольных органам государственного ветеринарного надзора, в пределах РФ с экспертизой пакета документов(примечание, пп 15 , 17)</t>
  </si>
  <si>
    <t>Один документ</t>
  </si>
  <si>
    <t>до десяти голов включительно</t>
  </si>
  <si>
    <t>Одна туша</t>
  </si>
  <si>
    <t>Одна тушка</t>
  </si>
  <si>
    <t>за квадратный метр</t>
  </si>
  <si>
    <t>Ветеринарный осмотр животных для транспортировки по территории Российской Федерации для физических и юридических лиц, занимающихся разведением, выращиванием и откормом сельскохозяйственных животных: индейки, гуся, утки</t>
  </si>
  <si>
    <t>1. Услуги, не вошедшие в Прейскурант, оказываются по договорным ценам.</t>
  </si>
  <si>
    <t>4. К одной голове весом до 10 кг (групповой осмотр) приравниваются:</t>
  </si>
  <si>
    <t>К одной голове приравнивается:</t>
  </si>
  <si>
    <t>- один помет (щенки до 2-месячного и котята до 3-месячного возраста).</t>
  </si>
  <si>
    <t>5. К категориям сложности относятся:</t>
  </si>
  <si>
    <t xml:space="preserve">      1-й категории - раны, сопряженные с капиллярным кровотечением, простая резекция опухоли кожи, ампутация прибылого пальца;</t>
  </si>
  <si>
    <t xml:space="preserve">      2-й категории - грыжесечение пупочной грыжи, ампутация пораженного опухолью пальца, лимфодэнэктомия, резекция параанальных синусов, раны с повреждением крупных сосудов, сухожилий и мышечной ткани, кюретаж фолликул третьего века, аденома слезной железы третьего века;</t>
  </si>
  <si>
    <t xml:space="preserve">      3-й категории - косметология, кастрация крипторхов (собак самцов); грыжесечение паховой грыжи, резекция кисты слюнной железы, регионарная мастэктомия, унилатеральная мастэктомия, вторичная пластика кожи и мягких тканей, цистотомия, наложение косметического шва, бужирование носослезневого канала, эвисцерация и репозиция глазного яблока;</t>
  </si>
  <si>
    <t xml:space="preserve">      4-й категории - внеочаговый остеосинтез: спицами, аппаратом Илизарова, накостный остеосинтез, резекция опухоли кожи с первичной пластикой, спленэктомия, тотальная билатеральная мастэктомия, торакальная патология, тотальная резекция наружного слухового прохода, ампутация конечности, комплексное грыжесечение промежностной грыжи, овариогистерэктомия собак.</t>
  </si>
  <si>
    <t>6. За удаление нескольких новообразований плата взимается кратно их количеству.</t>
  </si>
  <si>
    <t>7. В стоимость услуги включены: фиксация животного и подготовка поля для УЗИ.</t>
  </si>
  <si>
    <t>8. В стоимость услуги входят: фиксация животного, установка и фиксация внутривенного катетера, введение лекарственных средств через катетер.</t>
  </si>
  <si>
    <t>9. В стоимость услуги не входят стоимость оказываемых ветуслуг и ветсредств; использование автомобиля в пределах неполного часа оплачивается как за целый час, так и последующие</t>
  </si>
  <si>
    <t>12. Пробы направляются в ветеринарную лабораторию в сопровождении акта отбора проб. Оформление акта отбора проб осуществляется бесплатно. Оплата за бланк акта отбора проб взимается по его фактической стоимости.</t>
  </si>
  <si>
    <t>14. За оформление сопроводительных ветеринарных документов на животных, пищевые продукты, продовольственное и техническое сырье животного происхождения, корма для животных и прочие грузы для транспортировки их по территории Московской области, Российской Федерации, в страны ближнего и дальнего зарубежья оплата не взимается. Стоимость бланков сопроводительных ветеринарных документов и голографических наклеек оплачивается по их фактической стоимости.</t>
  </si>
  <si>
    <t>15. Транспортная партия - любое количество грузов или групп грузов, перемещаемое в одном транспортном средстве в сопровождении одного товаротранспортного документа в адрес одного получателя либо нового собственника (если перемещение производится вместе с передачей права собственности). А также любое количество грузов или групп грузов, передаваемое при смене собственника, при этом не перемещаемое и находящееся в одном помещении (холодильной камере).</t>
  </si>
  <si>
    <t xml:space="preserve">  Группами грузов считаются:</t>
  </si>
  <si>
    <t>- мясо говядины всех видов;</t>
  </si>
  <si>
    <t>- мясо свинины всех видов;</t>
  </si>
  <si>
    <t>- казеин технический и пищевой;</t>
  </si>
  <si>
    <t>- мясо баранины всех видов;</t>
  </si>
  <si>
    <t>- конина всех видов;</t>
  </si>
  <si>
    <t>- мясо кролика всех видов;</t>
  </si>
  <si>
    <t>- мясо кенгуру всех видов;</t>
  </si>
  <si>
    <t>- мясо птицы всех видов;</t>
  </si>
  <si>
    <t>- мясо животных других видов;</t>
  </si>
  <si>
    <t>- субпродукты животных и птицы;</t>
  </si>
  <si>
    <t>- кишечное сырье;</t>
  </si>
  <si>
    <t>- молоко и продукты его переработки;</t>
  </si>
  <si>
    <t>- яйцо и продукты его переработки;</t>
  </si>
  <si>
    <t>- рыба и продукты ее переработки;</t>
  </si>
  <si>
    <t>- икра рыб всех видов;</t>
  </si>
  <si>
    <t>- морепродукты всех видов;</t>
  </si>
  <si>
    <t>- мед и продукты пчеловодства;</t>
  </si>
  <si>
    <t>- желатин;</t>
  </si>
  <si>
    <t>- альбумин;</t>
  </si>
  <si>
    <t>- пушно-меховое сырье;</t>
  </si>
  <si>
    <t>- кожевенное сырье;</t>
  </si>
  <si>
    <t>- жир технический;</t>
  </si>
  <si>
    <t>- шерсть животных;</t>
  </si>
  <si>
    <t>- пух/перо;</t>
  </si>
  <si>
    <t>- кормовые добавки для животных;</t>
  </si>
  <si>
    <t>- корма для животных;</t>
  </si>
  <si>
    <t>- ветеринарные препараты;</t>
  </si>
  <si>
    <t>- птица всех видов;</t>
  </si>
  <si>
    <t>- животные всех видов;</t>
  </si>
  <si>
    <t>- насекомые всех видов;</t>
  </si>
  <si>
    <t>- генетический материал;</t>
  </si>
  <si>
    <t>- биологический материал;</t>
  </si>
  <si>
    <t>- предметы коллекционирования по зоологии, палеонтологии;</t>
  </si>
  <si>
    <t>- охотничьи трофеи;</t>
  </si>
  <si>
    <t>- прочие.</t>
  </si>
  <si>
    <t xml:space="preserve">  На производственную партию подконтрольных товаров оформляется ветеринарный сопроводительный документ. Производственная партия - определенное количество подконтрольных товаров, произведенных (изготовленных) одним изготовителем по одному региональному (межгосударственному) стандарту или национальному стандарту, и (или) стандарту организации, и (или) иному документу изготовителя в определенный промежуток времени, сопровождаемое одним товаросопроводительным документом.</t>
  </si>
  <si>
    <t>16. Оформление переадресовок грузов, подконтрольных органам государственного ветеринарного надзора, согласно перечню, установленному нормативными правовыми актами.</t>
  </si>
  <si>
    <t>17. Относятся к полномочиям Государственного бюджетного учреждения ветеринарии Московской области "Московская областная ветеринарно-санитарная станция", для остальных государственных учреждений ветеринарии не применяются.</t>
  </si>
  <si>
    <t>18. Зарегистрированные собаки и кошки участников ВОВ обслуживаются бесплатно.</t>
  </si>
  <si>
    <t>Лабораторные услуги</t>
  </si>
  <si>
    <t>Один кусок</t>
  </si>
  <si>
    <t>Ветеринарно-санитарная экспертиза раков свежих</t>
  </si>
  <si>
    <t>Ветеринарно-санитарная экспертиза молока непромышленной выработки</t>
  </si>
  <si>
    <t>Одна проба с каждой емкости</t>
  </si>
  <si>
    <t>Ветеринарно-санитарная экспертиза овощей</t>
  </si>
  <si>
    <t>Ветеринарно-санитарная экспертиза корнеплодов</t>
  </si>
  <si>
    <t>Ветеринарно-санитарная экспертиза фруктов</t>
  </si>
  <si>
    <t>Ветеринарно-санитарная экспертиза  ягод</t>
  </si>
  <si>
    <t>Ветеринарно-санитарная экспертиза  бахчевых (арбузы, дыни, тыквы, кабачки)</t>
  </si>
  <si>
    <t>Ветеринарно-санитарная экспертиза зелени листовой</t>
  </si>
  <si>
    <t>Ветеринарно-санитарная экспертиза    сухофруктов</t>
  </si>
  <si>
    <t>Ветеринарно-санитарная экспертиза грибов   сушеных и свежих</t>
  </si>
  <si>
    <t>Ветеринарно-санитарная экспертиза овощей   соленых, квашенных, маринованных</t>
  </si>
  <si>
    <t>Ветеринарно-санитарная экспертиза салатов "по-корейски"</t>
  </si>
  <si>
    <t>Ветеринарно-санитарная экспертиза масла растительного</t>
  </si>
  <si>
    <t>Ветеринарно-санитарная экспертиза семечек, бобовых, шиповника, орехов и др</t>
  </si>
  <si>
    <t>Ветеринарно-санитарная экспертиза круп, муки, специй непромышленной выработки</t>
  </si>
  <si>
    <t>Микроскопия мазков</t>
  </si>
  <si>
    <t>Определение рН</t>
  </si>
  <si>
    <t>Постановка реакции на пероксидазу</t>
  </si>
  <si>
    <t>Постановка реакции с сернокислой медью</t>
  </si>
  <si>
    <t>Постановка формольной реакции</t>
  </si>
  <si>
    <t>Определение перекисного числа</t>
  </si>
  <si>
    <t>Определение кислотного числа</t>
  </si>
  <si>
    <t>Определение механической загрязненности молока и молочных продуктов</t>
  </si>
  <si>
    <t>Определение кислотности молока и молочных продуктов</t>
  </si>
  <si>
    <t>Исследование молока непромышленной выработки на "анализаторе качества молока" по показателям: жир, плотность, СОМО, температура замерзания, белок, фальсификация-добавление воды</t>
  </si>
  <si>
    <t>Исследование молока кольцевой пробой на бруцеллез</t>
  </si>
  <si>
    <t>Определение бактериальной загрязненности молока (проба на  редуктазу)</t>
  </si>
  <si>
    <t>Лабораторные исследования рыбы и рыбных продуктов</t>
  </si>
  <si>
    <t>Постановка реакции на редуктазу</t>
  </si>
  <si>
    <t>Определение сероводорода (качественная реакция)</t>
  </si>
  <si>
    <t>Определение механической загрязненности</t>
  </si>
  <si>
    <t>Определение кислотности</t>
  </si>
  <si>
    <t>Определение падевого меда</t>
  </si>
  <si>
    <t>Определение свекловичной и крахмальной патоки, крахмала и других фальсификатов меда</t>
  </si>
  <si>
    <t>Пыльцевой анализ меда (микроскопия)</t>
  </si>
  <si>
    <t>Кристаллизация меда (микроскопия)</t>
  </si>
  <si>
    <t>Определение кислотного числа в растительном масле</t>
  </si>
  <si>
    <t>Определение фальсификации растительного масла</t>
  </si>
  <si>
    <t>Определение кислотности в солено-квашеной продукции</t>
  </si>
  <si>
    <t>Определение концентрации соли поваренной в солено-квашеной продукции</t>
  </si>
  <si>
    <t>Ветеринарно-санитарная экспертиза яиц, заготовляемых на птицефабриках:</t>
  </si>
  <si>
    <t>Ветеринарно-санитарная экспертиза кормов для животных</t>
  </si>
  <si>
    <t>Дозиметрическое измерение</t>
  </si>
  <si>
    <t>Спектрометрическое исследование с помощью лабораторного оборудования типа РСУ-01 «Сигнал-М» или СКС-99 «Спутник»</t>
  </si>
  <si>
    <t>Проведение ветеринарного осмотра для перемещения за пределы территории рынка</t>
  </si>
  <si>
    <t>Одно направление</t>
  </si>
  <si>
    <t>Ветеринарно-санитарное обследование торгового места на право хранения и реализации продукции животного и растительного происхождения</t>
  </si>
  <si>
    <t>Одно место (ежедневно)</t>
  </si>
  <si>
    <t>Определение видовой принадлежности мяса</t>
  </si>
  <si>
    <t>Один образец</t>
  </si>
  <si>
    <t>Люминесцентный анализ пищевых продуктов с использованием люминоскопа "Филин"</t>
  </si>
  <si>
    <t>Стерилизация (оперативное вмешательство): кошки</t>
  </si>
  <si>
    <t>Обработка раны</t>
  </si>
  <si>
    <t>Перевязка раны</t>
  </si>
  <si>
    <t>Измерение диуреза</t>
  </si>
  <si>
    <t>20. В стоимость услуги входят следующие виды исследований: определение массовой доли воды, определение оксиметилфурфурола (ОМФ), определение диастазного числа.</t>
  </si>
  <si>
    <t>21. На содержание нитратов исследуется не менее 10% поступающих овощей, корнеплодов, фруктов и бахчевых культур.</t>
  </si>
  <si>
    <t>22. На рынках, ярмарках и в других местах торговли проводится клинический осмотр поступающих для реализации живых животных и птицы.</t>
  </si>
  <si>
    <t>Определение содержания нитратов в растительной продукции (овощи, фрукты) (примечание, п. 21)</t>
  </si>
  <si>
    <t xml:space="preserve">Одна партия </t>
  </si>
  <si>
    <t xml:space="preserve">3. В стоимость ветуслуги не входит фиксация животного. </t>
  </si>
  <si>
    <t>Флюоресцеиновая проба</t>
  </si>
  <si>
    <t>Окрашивание роговицы лиссаминовым зеленым</t>
  </si>
  <si>
    <t>от 51 до 100 кг</t>
  </si>
  <si>
    <t>от 101 до 500 кг</t>
  </si>
  <si>
    <t>от 501 до1000 кг</t>
  </si>
  <si>
    <t xml:space="preserve">от 101 до 500 кг </t>
  </si>
  <si>
    <t xml:space="preserve">от 501 до 1000 кг </t>
  </si>
  <si>
    <t>13. При проведении ветсанэкспертизы, ветсаносмотра поступающих на предприятия для хранения, переработки, реализации, а также предназначенных для транспортировки по территории Московской области, регионов РФ, стран дальнего и ближнего зарубежья пищевых продуктов, продовольственного и технического сырья животного происхождения, кормов для животных, вес которых не превышает или равен одной тонне, за каждую последующую тонну полную или неполную  взимается оплата как за одну тонну. К партии пушно-мехового сырья приравнивается однородный вид пушнины.</t>
  </si>
  <si>
    <t>Отбор проб продукции с выдачей и оформлением направления в лабораторию (примечание, п.23)</t>
  </si>
  <si>
    <t>23. Исследования проб продукции, направляемых в лабораторно-диагностические отделы государственных учреждений ветеринарии Москвоской области, а также в другие исследовательские организации, оплачиваются владельцами продукции по ценам, установленным настоящим приложением.</t>
  </si>
  <si>
    <t xml:space="preserve"> - кроликов в количестве до 20 голов;</t>
  </si>
  <si>
    <t xml:space="preserve"> - группа декоративных птиц, с/х и/или диких птиц, голубей, рептилий и других мелких животных в количестве до 20 экземпляров;</t>
  </si>
  <si>
    <t xml:space="preserve"> - грызуны: мыши, крысы, морские свинки, предназначенные в корм другим животным, или на транспортировку для постоянного содержания и для участия в выставках и шоу—программах (одна партия, доставляемая/отправляемая одной транспортной единицей по одному сопроводительному ветеринарному документу);</t>
  </si>
  <si>
    <t xml:space="preserve"> - норок, соболей, хорей в количестве до 5 голов;</t>
  </si>
  <si>
    <t xml:space="preserve">  - аквариумные рыбы и другие гидробионты в количестве до 100 экземпляров, насекомые;</t>
  </si>
  <si>
    <t>Ветеринарно-санитарная экспертиза сала шпика (примечание, п. 24)</t>
  </si>
  <si>
    <t>24. Ветеринарно-санитарная экспертиза проводится с обязательным бесплатным исследованием на трихинеллез. Мясо молочных поросят, достигших 3-х недельного возраста, также подлежит обязательному бесплатному исследованию на трихинеллез.</t>
  </si>
  <si>
    <t>11. Ветеринарно-санитарное обследование проводится на основании заявления хозяйствующего субъекта. По результатам проведения работ по пп. 1292-1294 заявителю может выдаваться (не выдаваться) ветеринарное удостоверение установленного образца. Оплата за бланк удостоверения взимается по его фактической стоимости.</t>
  </si>
  <si>
    <t>19. Работа по оценке деятельности хозяйствующего субъекта на соответствие ветеринарно-санитарным требованиям РФ при ввозе, хранении, переработке, реализации подконтрольных грузов, осуществляемая в ночные часы, оплачивается по двойному тарифу. (п. 1379)</t>
  </si>
  <si>
    <t>Одна партия до 1 тонны</t>
  </si>
  <si>
    <t xml:space="preserve">  - рыбопосадочный материал (эмбрионы, личинки, молодь) в количестве до 1 млн штук.</t>
  </si>
  <si>
    <t>Обезроживание телят  -термический способ (возраст 3-6 недель)</t>
  </si>
  <si>
    <t>Обезроживание телят - химический способ (возраст 1-2 недели)</t>
  </si>
  <si>
    <t>Обезроживание телят - хирургический способ (15-20 дневные)</t>
  </si>
  <si>
    <t>Зондирование пищевода</t>
  </si>
  <si>
    <t>весом до 10 кг</t>
  </si>
  <si>
    <t>весом от 10 до 300 кг</t>
  </si>
  <si>
    <t>весом от 300 кг</t>
  </si>
  <si>
    <t>Общий наркоз для проведения оперативных вмешательств и манипуляций (примечание, п 5)</t>
  </si>
  <si>
    <t>1-й категории сложности</t>
  </si>
  <si>
    <t xml:space="preserve"> 2-й категории сложности</t>
  </si>
  <si>
    <t>3-й категории сложности</t>
  </si>
  <si>
    <t>4-й категории сложности</t>
  </si>
  <si>
    <t xml:space="preserve"> 1-й категории сложности</t>
  </si>
  <si>
    <t>Оперативное вмешательство (примечание, пп 5, 6):</t>
  </si>
  <si>
    <t>2-й категории сложности</t>
  </si>
  <si>
    <t xml:space="preserve"> 3-й категории сложности</t>
  </si>
  <si>
    <t xml:space="preserve"> Кастрация, стерилизация (оперативное вмешательство) продуктивного животного от 2 месяцев и кобеля</t>
  </si>
  <si>
    <t xml:space="preserve"> до 5 кг</t>
  </si>
  <si>
    <t xml:space="preserve"> с 5 кг до 15 кг</t>
  </si>
  <si>
    <t>свыше 15 кг</t>
  </si>
  <si>
    <t>Стерилизация (оперативное вмешательство) суки</t>
  </si>
  <si>
    <t>до 5 кг</t>
  </si>
  <si>
    <t>с 15 кг до 25 кг</t>
  </si>
  <si>
    <t>свыше 25 кг</t>
  </si>
  <si>
    <t xml:space="preserve"> кошки</t>
  </si>
  <si>
    <t xml:space="preserve">Кесарево сечение: </t>
  </si>
  <si>
    <t>самки: до 5 кг</t>
  </si>
  <si>
    <t>самки : с 5 кг до 15 кг</t>
  </si>
  <si>
    <t>самки: с 15 кг до 25 кг</t>
  </si>
  <si>
    <t>самки:  свыше 25 кг</t>
  </si>
  <si>
    <t>до 2 -недельного возраста</t>
  </si>
  <si>
    <t>от 2 до 4 - недельного возраста</t>
  </si>
  <si>
    <t>свыше 4 - недельного возраста</t>
  </si>
  <si>
    <t xml:space="preserve">до 10-дневного возраста </t>
  </si>
  <si>
    <t>от 10 -дневного до 2-месячного возраста</t>
  </si>
  <si>
    <t xml:space="preserve"> свыше 2-месячного возраста</t>
  </si>
  <si>
    <t>от 10-дневного до 3-месячного возраста</t>
  </si>
  <si>
    <t>Катетеризация мочевого пузыря:</t>
  </si>
  <si>
    <t>суки, кобеля</t>
  </si>
  <si>
    <t>Блокада:</t>
  </si>
  <si>
    <t xml:space="preserve"> проводниковая</t>
  </si>
  <si>
    <t>ретробульбарная</t>
  </si>
  <si>
    <t xml:space="preserve"> весом от 300 кг</t>
  </si>
  <si>
    <t xml:space="preserve"> весом до 10 кг</t>
  </si>
  <si>
    <t xml:space="preserve"> весом от 10 до 300 кг</t>
  </si>
  <si>
    <t xml:space="preserve"> без установки дренажа</t>
  </si>
  <si>
    <t>Вскрытие абсцессов, гематом:</t>
  </si>
  <si>
    <t xml:space="preserve"> с установкой дренажа</t>
  </si>
  <si>
    <t>Подготовка поля для узи:</t>
  </si>
  <si>
    <t xml:space="preserve"> мелкие животные (до 10 кг)</t>
  </si>
  <si>
    <t>Санитарная стрижка животных:</t>
  </si>
  <si>
    <t>средние животные (от 10 кг до 25 кг)</t>
  </si>
  <si>
    <t xml:space="preserve"> крупные животные (свыше 25 кг)</t>
  </si>
  <si>
    <t xml:space="preserve">Санитарная помывка животных (примечание, п 10): </t>
  </si>
  <si>
    <t xml:space="preserve"> средние животные (от 10 кг до 25 кг)</t>
  </si>
  <si>
    <t xml:space="preserve">  крупные животные (свыше 25 кг)</t>
  </si>
  <si>
    <t xml:space="preserve">Медикаментозная эвтаназия животных  (без стоимости препарата): </t>
  </si>
  <si>
    <t xml:space="preserve"> от 30 до 40 кг</t>
  </si>
  <si>
    <t xml:space="preserve"> от 40 до 50 кг</t>
  </si>
  <si>
    <t xml:space="preserve"> от 80 до 90 кг</t>
  </si>
  <si>
    <t xml:space="preserve">до 10 кг   </t>
  </si>
  <si>
    <t>Патологическое вскрытие животного с заключением</t>
  </si>
  <si>
    <t xml:space="preserve"> от 10 до 100 кг.</t>
  </si>
  <si>
    <t xml:space="preserve"> свыше 100 кг</t>
  </si>
  <si>
    <t>до 10 коробок</t>
  </si>
  <si>
    <t xml:space="preserve"> от 51 до 100 коробок</t>
  </si>
  <si>
    <t xml:space="preserve"> от 101 до 1000 коробок</t>
  </si>
  <si>
    <t xml:space="preserve"> свыше 1000 коробок</t>
  </si>
  <si>
    <t xml:space="preserve"> пушно-мехового сырья</t>
  </si>
  <si>
    <t>Ветсанэкспертиза, ветсаноценка и подтверждение соответствия грузов в отношении ветеринарной безопасности при поступлении на хранение, переработку, реализацию на предприятия Московской области (примечание, пп 13, 14, 15):</t>
  </si>
  <si>
    <t>кожевенного и др технического сырья животного происхождения (в тч панты и рога оленей)</t>
  </si>
  <si>
    <t xml:space="preserve"> кормов для непродуктивных животных</t>
  </si>
  <si>
    <t xml:space="preserve"> кормов для продуктивных животных (зерно, комбикорм), выработанных сельскохозяйственными организациями, комбикормовыми заводами</t>
  </si>
  <si>
    <t xml:space="preserve"> побочных продуктов мукомольно-крупяного производства (отруби пшеничные, ржаные, мучки мукомольные, крупяные, кормовые зерновые отходы, дерть зерновых культур) , муки мясокостной, костной, кости от обвалки мясосырья, шрота, сена, соломы и фуража</t>
  </si>
  <si>
    <t xml:space="preserve"> сырого молока, выработанного сельскохозяйственными организациями</t>
  </si>
  <si>
    <t>палеонтологического материала, охотничьих трофеев и изделий токсидермии</t>
  </si>
  <si>
    <t>биологического материала для научных целей</t>
  </si>
  <si>
    <t xml:space="preserve"> кормовых добавок, продуктов микробиологического синтеза кормового назначения, лакомств для непродуктивных животных</t>
  </si>
  <si>
    <t xml:space="preserve"> кормовых добавок, продуктов микробиологического синтеза кормового назначения  для сельскохозяйственных животных (птицы)</t>
  </si>
  <si>
    <t xml:space="preserve"> до 10 коробок</t>
  </si>
  <si>
    <t>Подтверждение соответствия грузов в отношении ветеринарной безопасности для транспортировки по территории Московской области, РФ и в страны ближнего и дальнего зарубежья   (примечание, пп 13 , 14, 15): яиц, заготовляемых на птицефабриках:</t>
  </si>
  <si>
    <t xml:space="preserve"> от 11 до 50 коробок</t>
  </si>
  <si>
    <t>Подтверждение соответствия грузов в отношении ветеринарной безопасности для транспортировки по территории Московской области, РФ и в страны ближнего и дальнего зарубежья   (примечание, пп 13 , 14, 15):</t>
  </si>
  <si>
    <t>Единица измерения услуги</t>
  </si>
  <si>
    <t>Установка и фиксация внутривенного катетера:</t>
  </si>
  <si>
    <t>кормов для продуктивных животных (зерно, комбикорм), выработанных сельскохозяйственными организациями, комбикормовыми заводами</t>
  </si>
  <si>
    <t xml:space="preserve">Подтверждение соответствия грузов в отношении ветеринарной безопасности для транспортировки по территории Московской области, РФ и в страны ближнего и дальнего зарубежья   (примечание, пп 13 , 14, 15): </t>
  </si>
  <si>
    <t>побочных продуктов мукомольно-крупяного производства (отруби пшеничные, ржаные, мучки мукомольные, крупяные, кормовые зерновые отходы, дерть зерновых культур), муки мясокостной, костной, кости от обвалки мясосырья, шрота, сена, соломы и фуража</t>
  </si>
  <si>
    <t>сырого молока, выработанного сельскохозяйственными организациями</t>
  </si>
  <si>
    <t>Отбор проб для лабораторных исследований (примечание, п. 12)</t>
  </si>
  <si>
    <t xml:space="preserve">   кормовых добавок, продуктов микробиологического синтеза кормового назначениясельскохозяйственных животных (птицы)</t>
  </si>
  <si>
    <t>кобылы</t>
  </si>
  <si>
    <t xml:space="preserve">Выполнение мероприятий по искусственному осеменению животных (без стоимости спермы, расходных материалов): </t>
  </si>
  <si>
    <t xml:space="preserve"> суки</t>
  </si>
  <si>
    <t xml:space="preserve"> коровы, телки</t>
  </si>
  <si>
    <t xml:space="preserve"> мелкого рогатого скота</t>
  </si>
  <si>
    <t>лошади</t>
  </si>
  <si>
    <t xml:space="preserve">Ветеринарный осмотр животных для транспортировки по территории Российской Федерации для физических и юридических лиц, занимающихся разведением, выращиванием и откормом сельскохозяйственных животных: </t>
  </si>
  <si>
    <t xml:space="preserve"> крупного рогатого скота</t>
  </si>
  <si>
    <t xml:space="preserve"> свиньи</t>
  </si>
  <si>
    <t xml:space="preserve"> мелкого рогатоко скота</t>
  </si>
  <si>
    <t xml:space="preserve"> кролика</t>
  </si>
  <si>
    <t>птицы</t>
  </si>
  <si>
    <t xml:space="preserve"> индейки, гуся, утки</t>
  </si>
  <si>
    <t xml:space="preserve"> свинины</t>
  </si>
  <si>
    <t xml:space="preserve"> конины</t>
  </si>
  <si>
    <t>кур</t>
  </si>
  <si>
    <t xml:space="preserve"> до 50 кг</t>
  </si>
  <si>
    <t>от 101 кг до 500 кг</t>
  </si>
  <si>
    <t xml:space="preserve"> от 501 кг до 1 тонны</t>
  </si>
  <si>
    <t>свыше 1 тонны</t>
  </si>
  <si>
    <t>от 501 до 1000 кг</t>
  </si>
  <si>
    <t>от 1001 до 5000 кг</t>
  </si>
  <si>
    <t>от 5001 до 10000 кг</t>
  </si>
  <si>
    <t>от 10001 до 20000 кг</t>
  </si>
  <si>
    <t>от 20001 до 40000 кг</t>
  </si>
  <si>
    <t>от 40001 до 70000 кг</t>
  </si>
  <si>
    <t>от 70001 до 150000 кг</t>
  </si>
  <si>
    <t>свыше 150000 кг</t>
  </si>
  <si>
    <t>до 70001 до 150000 кг</t>
  </si>
  <si>
    <t>до 25 кг</t>
  </si>
  <si>
    <t>от 26 до 50 кг</t>
  </si>
  <si>
    <t>101 до 500 кг</t>
  </si>
  <si>
    <t>свыше 500 кг</t>
  </si>
  <si>
    <t>стоиость без НДС, руб.</t>
  </si>
  <si>
    <t xml:space="preserve"> Одна тонна </t>
  </si>
  <si>
    <t xml:space="preserve">Одна тонна </t>
  </si>
  <si>
    <t xml:space="preserve">Поставка в течение одного месяца в одну страну или из одной страны в РФ </t>
  </si>
  <si>
    <t>Поставка в течение одного месяца</t>
  </si>
  <si>
    <t>До десяти голов включительно</t>
  </si>
  <si>
    <t>Предубойный осмотр животных на мясокомбинатах, убойных пунктах, убойных площадках:</t>
  </si>
  <si>
    <t xml:space="preserve"> лошади</t>
  </si>
  <si>
    <t>свиньи</t>
  </si>
  <si>
    <t xml:space="preserve"> птица (куры)</t>
  </si>
  <si>
    <t xml:space="preserve"> другие виды птицы (индейки, гуси, утки, страусы)</t>
  </si>
  <si>
    <t xml:space="preserve"> кролики</t>
  </si>
  <si>
    <t>крупный рогатый скот</t>
  </si>
  <si>
    <t>мелкий рогатый скот</t>
  </si>
  <si>
    <t>До ста голов включительно</t>
  </si>
  <si>
    <t>Проведение ветеринарно- санитарной экспертизы туш и внутренних органов животных (птицы) на мясокомбинатах, убойных пунктах, убойных площадках:</t>
  </si>
  <si>
    <t xml:space="preserve"> мелкий рогатый скот</t>
  </si>
  <si>
    <t>До десяти тушек включиткльно</t>
  </si>
  <si>
    <t>До ста тушек включительно</t>
  </si>
  <si>
    <t>другие виды птицы (индейки, гуси, утки, страусы)</t>
  </si>
  <si>
    <t>Ветеринарно-санитарная экспертиза пищевых продуктов, реализуемых на рынках, ярмарках и в друггих местах торговли</t>
  </si>
  <si>
    <t>Ветеринарно-санитарная экспертиза мяса:</t>
  </si>
  <si>
    <t xml:space="preserve">   мелкого рогатого скота</t>
  </si>
  <si>
    <t xml:space="preserve"> молочных поросят (примечание, п. 24)</t>
  </si>
  <si>
    <t xml:space="preserve">  нутрии (примечание, п. 24)</t>
  </si>
  <si>
    <t>Ветеринарно-санитарная экспертиза мяса птицы:</t>
  </si>
  <si>
    <t>Ветеринарно-санитарная экспертиза яиц непромышленной выработки:</t>
  </si>
  <si>
    <t>свыше 360 штук</t>
  </si>
  <si>
    <t>до 50 штук</t>
  </si>
  <si>
    <t>от 51 до100 штук</t>
  </si>
  <si>
    <t>от 101 до 360 штук</t>
  </si>
  <si>
    <t xml:space="preserve">Одна проба с каждой емкости </t>
  </si>
  <si>
    <t>Одна партия (одного наименования)</t>
  </si>
  <si>
    <t>Лабораторные исследования мяса и продуктов убоя сельскохозяйственных животных, в тч животных жиров:</t>
  </si>
  <si>
    <t>Лабораторные исследования молока и молочных продуктов:</t>
  </si>
  <si>
    <t>Определение фальсификации молока (примеси соды)</t>
  </si>
  <si>
    <t>Определение фальсификации молока, сметаны, сливок (примеси крахмала)</t>
  </si>
  <si>
    <t>Определение фальсификации сметаны, сливок (примеси творога)</t>
  </si>
  <si>
    <t>Определение фальсификации сливочного масла (примеси растительногомасла, сыра или творога)</t>
  </si>
  <si>
    <t>Микроскопия  (исключение наличия цист)</t>
  </si>
  <si>
    <t>Микроскопия мазков (изготовление 2-х мазков отпечатков)</t>
  </si>
  <si>
    <t xml:space="preserve">Определение паразитарной чистоты </t>
  </si>
  <si>
    <t>Лабораторные исследования меда:</t>
  </si>
  <si>
    <t>Лабораторные исследования растительной продукции:</t>
  </si>
  <si>
    <t>Ветеринарно-санитарная экспертиза продовольственного сырья и пищевых продуктов животного происхождения промышленной выработки (мяса, мясопродуктов, рыбы свежемороженной и рыбопродуктов, молочной продукции промышленной выработки):</t>
  </si>
  <si>
    <t>до 500 кг</t>
  </si>
  <si>
    <t>от 500 до 1000</t>
  </si>
  <si>
    <t>свыше 1000</t>
  </si>
  <si>
    <t>от 11 до 50 коробок</t>
  </si>
  <si>
    <t>от 51 до 100 коробок</t>
  </si>
  <si>
    <t>от 101 до 1000 коробок</t>
  </si>
  <si>
    <t>ПРИМЕЧАНИЯ:</t>
  </si>
  <si>
    <t>свыше 1000 коробок</t>
  </si>
  <si>
    <t>ндс. Руб.</t>
  </si>
  <si>
    <t>Стоимость с учетом НДС, руб.</t>
  </si>
  <si>
    <t>Ветеринарно-санитарная экспертиза живой   и охлажденной рыбы промышленной и непромышленной выработки</t>
  </si>
  <si>
    <t>Один шов</t>
  </si>
  <si>
    <t>Кролики</t>
  </si>
  <si>
    <t xml:space="preserve">Крысы </t>
  </si>
  <si>
    <t>Мыши</t>
  </si>
  <si>
    <t>Собаки, кошки</t>
  </si>
  <si>
    <t xml:space="preserve">Собаки, кошки </t>
  </si>
  <si>
    <t>МРС</t>
  </si>
  <si>
    <t>Свиньи, поросята/подсвинки</t>
  </si>
  <si>
    <t xml:space="preserve">КРС </t>
  </si>
  <si>
    <t>КРС</t>
  </si>
  <si>
    <t xml:space="preserve">Лошадь </t>
  </si>
  <si>
    <t>Рептилии</t>
  </si>
  <si>
    <t>Вакцинация животных (без стоимости вакцины)</t>
  </si>
  <si>
    <t xml:space="preserve">Птица </t>
  </si>
  <si>
    <t>Один клещ</t>
  </si>
  <si>
    <t>Одно ухо</t>
  </si>
  <si>
    <t>Одна процедура в пределах 30 мин.</t>
  </si>
  <si>
    <t>Физиопроцедура (без использования аппаратных методов)</t>
  </si>
  <si>
    <t>Участие одного специалиста</t>
  </si>
  <si>
    <t xml:space="preserve">Ампутация рудиментарных фаланг у собак </t>
  </si>
  <si>
    <t>Ампутация хвоста у собак</t>
  </si>
  <si>
    <t xml:space="preserve">Купирование ушных раковин у собак </t>
  </si>
  <si>
    <t xml:space="preserve"> свыше 3-месячного возраста</t>
  </si>
  <si>
    <t>Одно веко</t>
  </si>
  <si>
    <t xml:space="preserve"> кошки, кота</t>
  </si>
  <si>
    <t xml:space="preserve"> инфильтрационная</t>
  </si>
  <si>
    <t>Одно поле</t>
  </si>
  <si>
    <t>Одна процедура в течение часа</t>
  </si>
  <si>
    <t>Стоматологические услуги</t>
  </si>
  <si>
    <t>Одна голова в течение часа</t>
  </si>
  <si>
    <t>Родовспоможение</t>
  </si>
  <si>
    <t>ЭХО-кардиография, допплеровское исследование кровотока внутренних органов и периферических сосудов    (примечание, п 7 )</t>
  </si>
  <si>
    <t>Один выезд в пределах часа</t>
  </si>
  <si>
    <t>Выезд ветеринарного специалиста  (примечание, п 9)</t>
  </si>
  <si>
    <t>от 10 кг до 30 кг</t>
  </si>
  <si>
    <t xml:space="preserve"> до 10 кг</t>
  </si>
  <si>
    <t xml:space="preserve"> от 50 до 60 кг</t>
  </si>
  <si>
    <t xml:space="preserve"> от 60 до 70 кг</t>
  </si>
  <si>
    <t>от 70 до 80 кг</t>
  </si>
  <si>
    <t xml:space="preserve"> от 90 до 100 кг</t>
  </si>
  <si>
    <t xml:space="preserve"> свыше  100 кг</t>
  </si>
  <si>
    <t>Клинический осмотр и консультация профильного специалиста (кардиолога, офтальмолога, невропатолога, гастроэнтеролога, онколога и др)</t>
  </si>
  <si>
    <t>Содержание животного в стационаре  (без стоимости кормов и расходных материалов)</t>
  </si>
  <si>
    <t>кошки, грызунов, мелких хищников, птиц</t>
  </si>
  <si>
    <t>собаки</t>
  </si>
  <si>
    <t>Одна голова, одно построение</t>
  </si>
  <si>
    <t>Уничтожение (кремация) биологического материала (трупов животных), (без стоимости топлива)</t>
  </si>
  <si>
    <t>Обеззараживание замораживанием мяса, пораженного финнозом</t>
  </si>
  <si>
    <t xml:space="preserve"> свиней</t>
  </si>
  <si>
    <t xml:space="preserve"> МРС</t>
  </si>
  <si>
    <t>Ветсанэкспертиза, ветсаноценка и подтверждение соответствия грузов в отношении ветеринарной безопасности при поступлении на хранение, переработку, реализацию на предприятия Московской области (примечание, пп 13, 14, 15) пищевых продуктов, продовольственного сырья животного происхождения</t>
  </si>
  <si>
    <t>Ветсанэкспертиза, ветсаноценка и подтверждение соответствия грузов в отношении ветеринарной безопасности при поступлении на хранение, переработку, реализацию на предприятия Московской области (примечание, пп 13, 14, 15) яиц, заготовляемых на птицефабриках</t>
  </si>
  <si>
    <t>Отбор проб для лабораторных исследований (примечание, п. 12) с обеспечением условий сохранности проб при доставке в лабораторию</t>
  </si>
  <si>
    <t>Одно изделие</t>
  </si>
  <si>
    <t xml:space="preserve"> семени животных, рыб</t>
  </si>
  <si>
    <t>отходов мясного и рыбного производства используемых в корм животным</t>
  </si>
  <si>
    <t xml:space="preserve"> ветеринарных препаратов (вакцин, сывороток, диагностикумов)</t>
  </si>
  <si>
    <t>Консультация по оценке деятельности хозяйствующего субъекта на соответствие ветеринарно-санитарным требованиям РФ при ввозе, хранении, переработке, реализации подконтрольных грузов и иные мероприятия, предусмотренные нормативными документами в области ветеринарии (примечание, п. 19)</t>
  </si>
  <si>
    <t>Один человеко-час</t>
  </si>
  <si>
    <t xml:space="preserve"> кожевенного и другого технического сырья животного происхождения (в том числеч панты и рога  оленей)</t>
  </si>
  <si>
    <t xml:space="preserve"> отходов мясного и рыбного производства, используемых в корм животным</t>
  </si>
  <si>
    <t xml:space="preserve"> ветеринарных препаратов (вакцины, сыворотки, диагностикумы)</t>
  </si>
  <si>
    <t>Ветеринарно-санитарный осмотр биоотходов, конфискатов, продукции, непригодной для пищевых целей, подготавливаемых для транспортировки к месту обеззараживания (утилизации или уничтожения)  (примечание, пп  13 , 14)</t>
  </si>
  <si>
    <t>Оформление переадресовок грузов, подконтрольных органам государственного ветеринарного надзора    (примечание, пп 15, 16 , 17): в пределах Московской области</t>
  </si>
  <si>
    <t>Оформление переадресовок грузов, подконтрольных органам государственного ветеринарного надзора    (примечание, пп 15, 16, 17): по территории Российской Федерации</t>
  </si>
  <si>
    <t>Дезинфекция площадей (без стоимости препаратов)</t>
  </si>
  <si>
    <t>Дератизация (без стоимости препаратов)</t>
  </si>
  <si>
    <t>Дезинсекция (без стоимости препаратов)</t>
  </si>
  <si>
    <t>Ветеринарный осмотр животных для транспортировки по территории Российской Федерации для физических и юридических лиц, занимающихся разведением, выращиванием и откормом  (примечание, п 4)</t>
  </si>
  <si>
    <t xml:space="preserve"> аквариумных рыбок</t>
  </si>
  <si>
    <t xml:space="preserve"> рыбопосадочного материала (сеголеток, годовиков, 2-х леток)</t>
  </si>
  <si>
    <t>насекомых (пчел, шмелей)</t>
  </si>
  <si>
    <t>Одна пчелосемья, шмелей - до десяти голов включительно</t>
  </si>
  <si>
    <t>крупного рогатого скота</t>
  </si>
  <si>
    <t>других видов птицы</t>
  </si>
  <si>
    <t>Ветеринарно-санитарная экспертиза меда пчелиного, в тот числе сотового</t>
  </si>
  <si>
    <t>Ветеринарно-санитарная экспертиза молочнокислых продуктов непромышленной  выработки (творога, сметаны, ряженки, варенца, масла сливочного)</t>
  </si>
  <si>
    <t>Одна единица</t>
  </si>
  <si>
    <t>2. Стоимость вакцин, сывороток, медикаментов, препаратов для наркоза, рентгенопленки и материалов (в том числе тест-полосок) в тариф не входит и оплачивается дополнительно, кроме лабораторных исследований</t>
  </si>
  <si>
    <t>10. В стоимость услуги не включена стоимость моющих, дезинфицирующих и других средств.</t>
  </si>
  <si>
    <t>За один килограмм</t>
  </si>
  <si>
    <t>за один зуб</t>
  </si>
  <si>
    <t>Наложение гипсовой повязки (без репозиции)</t>
  </si>
  <si>
    <t>Снятие гипсовой повязки</t>
  </si>
  <si>
    <t>Подготовка поля для операционного вмешательства</t>
  </si>
  <si>
    <t>Одна голова весом до 10 кг</t>
  </si>
  <si>
    <t xml:space="preserve">Стоимость ветеринарных работ (услуг), оказываемых государственными бюджетными учреждениями ветеринарии Московской области, подведомственными Главному управлению ветеринарии Московской области </t>
  </si>
  <si>
    <t>СОГЛАСОВАНО</t>
  </si>
  <si>
    <t xml:space="preserve">Начальник Главного управления </t>
  </si>
  <si>
    <t xml:space="preserve">ветеринарии Московской области </t>
  </si>
  <si>
    <t>____________________М.А. Ереза</t>
  </si>
  <si>
    <t>________________________2018 г.</t>
  </si>
  <si>
    <t>УТВЕРЖДЕНО</t>
  </si>
  <si>
    <t>"Терветуправление № 3"</t>
  </si>
  <si>
    <t>Начальник ГБУВ МО</t>
  </si>
  <si>
    <t>__________________Д.А. Смирнов</t>
  </si>
  <si>
    <t>_________________________2018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</si>
</sst>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top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2" fontId="2" fillId="34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" fillId="35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39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6"/>
  <sheetViews>
    <sheetView tabSelected="1" zoomScale="120" zoomScaleNormal="120" zoomScalePageLayoutView="0" workbookViewId="0" topLeftCell="A1">
      <selection activeCell="C12" sqref="C12"/>
    </sheetView>
  </sheetViews>
  <sheetFormatPr defaultColWidth="9.140625" defaultRowHeight="15"/>
  <cols>
    <col min="1" max="1" width="5.140625" style="0" customWidth="1"/>
    <col min="2" max="2" width="63.7109375" style="0" customWidth="1"/>
    <col min="3" max="3" width="13.57421875" style="0" customWidth="1"/>
    <col min="4" max="4" width="10.140625" style="14" customWidth="1"/>
    <col min="5" max="5" width="10.28125" style="14" customWidth="1"/>
    <col min="6" max="6" width="11.28125" style="14" customWidth="1"/>
  </cols>
  <sheetData>
    <row r="1" spans="2:7" s="1" customFormat="1" ht="15">
      <c r="B1" s="24" t="s">
        <v>521</v>
      </c>
      <c r="C1" s="25"/>
      <c r="D1" s="30" t="s">
        <v>526</v>
      </c>
      <c r="E1" s="30"/>
      <c r="F1" s="30"/>
      <c r="G1" s="32"/>
    </row>
    <row r="2" spans="2:7" s="1" customFormat="1" ht="15">
      <c r="B2" s="25" t="s">
        <v>522</v>
      </c>
      <c r="C2" s="25"/>
      <c r="D2" s="30" t="s">
        <v>528</v>
      </c>
      <c r="E2" s="30"/>
      <c r="F2" s="30"/>
      <c r="G2" s="32"/>
    </row>
    <row r="3" spans="2:7" s="1" customFormat="1" ht="15">
      <c r="B3" s="25" t="s">
        <v>523</v>
      </c>
      <c r="C3" s="25"/>
      <c r="D3" s="30" t="s">
        <v>527</v>
      </c>
      <c r="E3" s="30"/>
      <c r="F3" s="30"/>
      <c r="G3" s="32"/>
    </row>
    <row r="4" spans="2:7" s="1" customFormat="1" ht="15">
      <c r="B4" s="25" t="s">
        <v>524</v>
      </c>
      <c r="C4" s="25"/>
      <c r="D4" s="27" t="s">
        <v>529</v>
      </c>
      <c r="E4" s="27"/>
      <c r="F4" s="27"/>
      <c r="G4" s="32"/>
    </row>
    <row r="5" spans="2:7" s="1" customFormat="1" ht="15">
      <c r="B5" s="25" t="s">
        <v>525</v>
      </c>
      <c r="C5" s="25"/>
      <c r="D5" s="30" t="s">
        <v>530</v>
      </c>
      <c r="E5" s="30"/>
      <c r="F5" s="30"/>
      <c r="G5" s="30"/>
    </row>
    <row r="6" spans="2:6" s="1" customFormat="1" ht="15">
      <c r="B6" s="25"/>
      <c r="C6" s="25"/>
      <c r="D6" s="26"/>
      <c r="E6" s="26"/>
      <c r="F6" s="26"/>
    </row>
    <row r="7" spans="2:6" ht="38.25" customHeight="1">
      <c r="B7" s="28" t="s">
        <v>520</v>
      </c>
      <c r="C7" s="28"/>
      <c r="D7" s="28"/>
      <c r="E7" s="28"/>
      <c r="F7" s="28"/>
    </row>
    <row r="8" spans="1:6" ht="39">
      <c r="A8" s="12"/>
      <c r="B8" s="6" t="s">
        <v>81</v>
      </c>
      <c r="C8" s="5" t="s">
        <v>337</v>
      </c>
      <c r="D8" s="11" t="s">
        <v>378</v>
      </c>
      <c r="E8" s="8" t="s">
        <v>431</v>
      </c>
      <c r="F8" s="11" t="s">
        <v>432</v>
      </c>
    </row>
    <row r="9" spans="1:6" ht="15">
      <c r="A9" s="12"/>
      <c r="B9" s="11">
        <v>2</v>
      </c>
      <c r="C9" s="5">
        <v>3</v>
      </c>
      <c r="D9" s="11">
        <v>4</v>
      </c>
      <c r="E9" s="8">
        <v>5</v>
      </c>
      <c r="F9" s="8">
        <v>6</v>
      </c>
    </row>
    <row r="10" spans="1:6" ht="26.25">
      <c r="A10" s="12">
        <v>1</v>
      </c>
      <c r="B10" s="7" t="s">
        <v>82</v>
      </c>
      <c r="C10" s="4" t="s">
        <v>88</v>
      </c>
      <c r="D10" s="13">
        <v>196.74</v>
      </c>
      <c r="E10" s="13">
        <f>D10*18%</f>
        <v>35.4132</v>
      </c>
      <c r="F10" s="13">
        <f>D10+E10</f>
        <v>232.15320000000003</v>
      </c>
    </row>
    <row r="11" spans="1:6" ht="15">
      <c r="A11" s="12"/>
      <c r="B11" s="3" t="s">
        <v>33</v>
      </c>
      <c r="C11" s="4"/>
      <c r="D11" s="20"/>
      <c r="E11" s="15"/>
      <c r="F11" s="15"/>
    </row>
    <row r="12" spans="1:6" ht="15">
      <c r="A12" s="12">
        <v>2</v>
      </c>
      <c r="B12" s="16" t="s">
        <v>438</v>
      </c>
      <c r="C12" s="4" t="s">
        <v>3</v>
      </c>
      <c r="D12" s="13">
        <v>85</v>
      </c>
      <c r="E12" s="13">
        <f aca="true" t="shared" si="0" ref="E12:E45">D12*18%</f>
        <v>15.299999999999999</v>
      </c>
      <c r="F12" s="13">
        <f aca="true" t="shared" si="1" ref="F12:F45">D12+E12</f>
        <v>100.3</v>
      </c>
    </row>
    <row r="13" spans="1:6" ht="15">
      <c r="A13" s="12">
        <v>3</v>
      </c>
      <c r="B13" s="16" t="s">
        <v>435</v>
      </c>
      <c r="C13" s="4" t="s">
        <v>3</v>
      </c>
      <c r="D13" s="13">
        <v>85</v>
      </c>
      <c r="E13" s="13">
        <f t="shared" si="0"/>
        <v>15.299999999999999</v>
      </c>
      <c r="F13" s="13">
        <f t="shared" si="1"/>
        <v>100.3</v>
      </c>
    </row>
    <row r="14" spans="1:6" ht="15">
      <c r="A14" s="12">
        <v>4</v>
      </c>
      <c r="B14" s="16" t="s">
        <v>436</v>
      </c>
      <c r="C14" s="4" t="s">
        <v>3</v>
      </c>
      <c r="D14" s="13">
        <v>85</v>
      </c>
      <c r="E14" s="13">
        <f t="shared" si="0"/>
        <v>15.299999999999999</v>
      </c>
      <c r="F14" s="13">
        <f t="shared" si="1"/>
        <v>100.3</v>
      </c>
    </row>
    <row r="15" spans="1:6" ht="15">
      <c r="A15" s="12">
        <v>5</v>
      </c>
      <c r="B15" s="16" t="s">
        <v>437</v>
      </c>
      <c r="C15" s="4" t="s">
        <v>3</v>
      </c>
      <c r="D15" s="13">
        <v>85</v>
      </c>
      <c r="E15" s="13">
        <f t="shared" si="0"/>
        <v>15.299999999999999</v>
      </c>
      <c r="F15" s="13">
        <f t="shared" si="1"/>
        <v>100.3</v>
      </c>
    </row>
    <row r="16" spans="1:6" ht="15">
      <c r="A16" s="12">
        <v>6</v>
      </c>
      <c r="B16" s="16" t="s">
        <v>447</v>
      </c>
      <c r="C16" s="4" t="s">
        <v>3</v>
      </c>
      <c r="D16" s="13">
        <v>85</v>
      </c>
      <c r="E16" s="13">
        <f t="shared" si="0"/>
        <v>15.299999999999999</v>
      </c>
      <c r="F16" s="13">
        <f t="shared" si="1"/>
        <v>100.3</v>
      </c>
    </row>
    <row r="17" spans="1:6" s="1" customFormat="1" ht="15">
      <c r="A17" s="12">
        <v>7</v>
      </c>
      <c r="B17" s="16" t="s">
        <v>445</v>
      </c>
      <c r="C17" s="4" t="s">
        <v>3</v>
      </c>
      <c r="D17" s="13">
        <v>85</v>
      </c>
      <c r="E17" s="13">
        <f>D17*18%</f>
        <v>15.299999999999999</v>
      </c>
      <c r="F17" s="13">
        <f>D17+E17</f>
        <v>100.3</v>
      </c>
    </row>
    <row r="18" spans="1:6" ht="15">
      <c r="A18" s="12"/>
      <c r="B18" s="3" t="s">
        <v>34</v>
      </c>
      <c r="C18" s="4"/>
      <c r="D18" s="13"/>
      <c r="E18" s="13"/>
      <c r="F18" s="13"/>
    </row>
    <row r="19" spans="1:6" ht="15">
      <c r="A19" s="12">
        <v>8</v>
      </c>
      <c r="B19" s="16" t="s">
        <v>439</v>
      </c>
      <c r="C19" s="4" t="s">
        <v>3</v>
      </c>
      <c r="D19" s="13">
        <v>104</v>
      </c>
      <c r="E19" s="13">
        <f t="shared" si="0"/>
        <v>18.72</v>
      </c>
      <c r="F19" s="13">
        <f t="shared" si="1"/>
        <v>122.72</v>
      </c>
    </row>
    <row r="20" spans="1:6" ht="15">
      <c r="A20" s="12">
        <v>9</v>
      </c>
      <c r="B20" s="16" t="s">
        <v>440</v>
      </c>
      <c r="C20" s="4" t="s">
        <v>3</v>
      </c>
      <c r="D20" s="13">
        <v>116.13718356239997</v>
      </c>
      <c r="E20" s="13">
        <f t="shared" si="0"/>
        <v>20.904693041231994</v>
      </c>
      <c r="F20" s="13">
        <f t="shared" si="1"/>
        <v>137.04187660363198</v>
      </c>
    </row>
    <row r="21" spans="1:6" ht="15">
      <c r="A21" s="12">
        <v>10</v>
      </c>
      <c r="B21" s="16" t="s">
        <v>441</v>
      </c>
      <c r="C21" s="4" t="s">
        <v>3</v>
      </c>
      <c r="D21" s="13">
        <v>104</v>
      </c>
      <c r="E21" s="13">
        <f t="shared" si="0"/>
        <v>18.72</v>
      </c>
      <c r="F21" s="13">
        <f t="shared" si="1"/>
        <v>122.72</v>
      </c>
    </row>
    <row r="22" spans="1:6" ht="15">
      <c r="A22" s="12">
        <v>11</v>
      </c>
      <c r="B22" s="16" t="s">
        <v>443</v>
      </c>
      <c r="C22" s="4" t="s">
        <v>3</v>
      </c>
      <c r="D22" s="13">
        <v>139.1</v>
      </c>
      <c r="E22" s="13">
        <f t="shared" si="0"/>
        <v>25.037999999999997</v>
      </c>
      <c r="F22" s="13">
        <f t="shared" si="1"/>
        <v>164.13799999999998</v>
      </c>
    </row>
    <row r="23" spans="1:6" ht="15">
      <c r="A23" s="12">
        <v>12</v>
      </c>
      <c r="B23" s="16" t="s">
        <v>444</v>
      </c>
      <c r="C23" s="4" t="s">
        <v>3</v>
      </c>
      <c r="D23" s="13">
        <v>116.14</v>
      </c>
      <c r="E23" s="13">
        <f t="shared" si="0"/>
        <v>20.9052</v>
      </c>
      <c r="F23" s="13">
        <f t="shared" si="1"/>
        <v>137.0452</v>
      </c>
    </row>
    <row r="24" spans="1:6" ht="15">
      <c r="A24" s="12"/>
      <c r="B24" s="3" t="s">
        <v>57</v>
      </c>
      <c r="C24" s="4"/>
      <c r="D24" s="13"/>
      <c r="E24" s="13"/>
      <c r="F24" s="13"/>
    </row>
    <row r="25" spans="1:6" ht="15">
      <c r="A25" s="12">
        <v>13</v>
      </c>
      <c r="B25" s="16" t="s">
        <v>442</v>
      </c>
      <c r="C25" s="4" t="s">
        <v>3</v>
      </c>
      <c r="D25" s="13">
        <v>357</v>
      </c>
      <c r="E25" s="13">
        <f t="shared" si="0"/>
        <v>64.25999999999999</v>
      </c>
      <c r="F25" s="13">
        <f t="shared" si="1"/>
        <v>421.26</v>
      </c>
    </row>
    <row r="26" spans="1:6" ht="15">
      <c r="A26" s="12">
        <v>14</v>
      </c>
      <c r="B26" s="16" t="s">
        <v>444</v>
      </c>
      <c r="C26" s="4" t="s">
        <v>3</v>
      </c>
      <c r="D26" s="13">
        <v>294</v>
      </c>
      <c r="E26" s="13">
        <f t="shared" si="0"/>
        <v>52.919999999999995</v>
      </c>
      <c r="F26" s="13">
        <f t="shared" si="1"/>
        <v>346.92</v>
      </c>
    </row>
    <row r="27" spans="1:6" ht="15">
      <c r="A27" s="12">
        <v>15</v>
      </c>
      <c r="B27" s="3" t="s">
        <v>52</v>
      </c>
      <c r="C27" s="4" t="s">
        <v>3</v>
      </c>
      <c r="D27" s="13">
        <v>333.55</v>
      </c>
      <c r="E27" s="13">
        <f t="shared" si="0"/>
        <v>60.039</v>
      </c>
      <c r="F27" s="13">
        <f t="shared" si="1"/>
        <v>393.589</v>
      </c>
    </row>
    <row r="28" spans="1:6" ht="15">
      <c r="A28" s="12">
        <v>16</v>
      </c>
      <c r="B28" s="7" t="s">
        <v>446</v>
      </c>
      <c r="C28" s="4" t="s">
        <v>3</v>
      </c>
      <c r="D28" s="13">
        <v>241.68</v>
      </c>
      <c r="E28" s="13">
        <f t="shared" si="0"/>
        <v>43.5024</v>
      </c>
      <c r="F28" s="13">
        <f t="shared" si="1"/>
        <v>285.18240000000003</v>
      </c>
    </row>
    <row r="29" spans="1:6" ht="38.25">
      <c r="A29" s="12">
        <v>17</v>
      </c>
      <c r="B29" s="7" t="s">
        <v>58</v>
      </c>
      <c r="C29" s="4" t="s">
        <v>31</v>
      </c>
      <c r="D29" s="13">
        <v>80</v>
      </c>
      <c r="E29" s="13">
        <f t="shared" si="0"/>
        <v>14.399999999999999</v>
      </c>
      <c r="F29" s="13">
        <f t="shared" si="1"/>
        <v>94.4</v>
      </c>
    </row>
    <row r="30" spans="1:6" ht="25.5">
      <c r="A30" s="12">
        <v>18</v>
      </c>
      <c r="B30" s="7" t="s">
        <v>59</v>
      </c>
      <c r="C30" s="4" t="s">
        <v>31</v>
      </c>
      <c r="D30" s="13">
        <v>116.14</v>
      </c>
      <c r="E30" s="13">
        <f t="shared" si="0"/>
        <v>20.9052</v>
      </c>
      <c r="F30" s="13">
        <f t="shared" si="1"/>
        <v>137.0452</v>
      </c>
    </row>
    <row r="31" spans="1:6" ht="26.25">
      <c r="A31" s="12">
        <v>19</v>
      </c>
      <c r="B31" s="10" t="s">
        <v>60</v>
      </c>
      <c r="C31" s="4" t="s">
        <v>32</v>
      </c>
      <c r="D31" s="13">
        <v>348.4115506871999</v>
      </c>
      <c r="E31" s="13">
        <f t="shared" si="0"/>
        <v>62.71407912369598</v>
      </c>
      <c r="F31" s="13">
        <f t="shared" si="1"/>
        <v>411.1256298108959</v>
      </c>
    </row>
    <row r="32" spans="1:6" ht="26.25">
      <c r="A32" s="12">
        <v>20</v>
      </c>
      <c r="B32" s="7" t="s">
        <v>61</v>
      </c>
      <c r="C32" s="4" t="s">
        <v>32</v>
      </c>
      <c r="D32" s="13">
        <v>278.73</v>
      </c>
      <c r="E32" s="13">
        <f t="shared" si="0"/>
        <v>50.1714</v>
      </c>
      <c r="F32" s="13">
        <f t="shared" si="1"/>
        <v>328.9014</v>
      </c>
    </row>
    <row r="33" spans="1:6" ht="25.5">
      <c r="A33" s="12">
        <v>21</v>
      </c>
      <c r="B33" s="7" t="s">
        <v>62</v>
      </c>
      <c r="C33" s="4" t="s">
        <v>31</v>
      </c>
      <c r="D33" s="13">
        <v>290.69</v>
      </c>
      <c r="E33" s="13">
        <f t="shared" si="0"/>
        <v>52.3242</v>
      </c>
      <c r="F33" s="13">
        <f t="shared" si="1"/>
        <v>343.0142</v>
      </c>
    </row>
    <row r="34" spans="1:6" ht="15">
      <c r="A34" s="12">
        <v>22</v>
      </c>
      <c r="B34" s="7" t="s">
        <v>63</v>
      </c>
      <c r="C34" s="4" t="s">
        <v>31</v>
      </c>
      <c r="D34" s="13">
        <v>168.28</v>
      </c>
      <c r="E34" s="13">
        <f t="shared" si="0"/>
        <v>30.290399999999998</v>
      </c>
      <c r="F34" s="13">
        <f t="shared" si="1"/>
        <v>198.5704</v>
      </c>
    </row>
    <row r="35" spans="1:6" ht="15">
      <c r="A35" s="12">
        <v>23</v>
      </c>
      <c r="B35" s="7" t="s">
        <v>64</v>
      </c>
      <c r="C35" s="4" t="s">
        <v>31</v>
      </c>
      <c r="D35" s="13">
        <v>162.59</v>
      </c>
      <c r="E35" s="13">
        <f t="shared" si="0"/>
        <v>29.266199999999998</v>
      </c>
      <c r="F35" s="13">
        <f t="shared" si="1"/>
        <v>191.8562</v>
      </c>
    </row>
    <row r="36" spans="1:6" ht="15">
      <c r="A36" s="12">
        <v>24</v>
      </c>
      <c r="B36" s="7" t="s">
        <v>65</v>
      </c>
      <c r="C36" s="4" t="s">
        <v>4</v>
      </c>
      <c r="D36" s="13">
        <v>940</v>
      </c>
      <c r="E36" s="13">
        <f t="shared" si="0"/>
        <v>169.2</v>
      </c>
      <c r="F36" s="13">
        <f t="shared" si="1"/>
        <v>1109.2</v>
      </c>
    </row>
    <row r="37" spans="1:6" ht="15">
      <c r="A37" s="12">
        <v>25</v>
      </c>
      <c r="B37" s="7" t="s">
        <v>66</v>
      </c>
      <c r="C37" s="4" t="s">
        <v>4</v>
      </c>
      <c r="D37" s="13">
        <v>300</v>
      </c>
      <c r="E37" s="13">
        <f t="shared" si="0"/>
        <v>54</v>
      </c>
      <c r="F37" s="13">
        <f t="shared" si="1"/>
        <v>354</v>
      </c>
    </row>
    <row r="38" spans="1:6" ht="15">
      <c r="A38" s="12"/>
      <c r="B38" s="7" t="s">
        <v>338</v>
      </c>
      <c r="C38" s="4"/>
      <c r="D38" s="13"/>
      <c r="E38" s="13"/>
      <c r="F38" s="13"/>
    </row>
    <row r="39" spans="1:6" ht="15">
      <c r="A39" s="12">
        <v>26</v>
      </c>
      <c r="B39" s="11" t="s">
        <v>297</v>
      </c>
      <c r="C39" s="4" t="s">
        <v>4</v>
      </c>
      <c r="D39" s="13">
        <v>227.63</v>
      </c>
      <c r="E39" s="13">
        <f t="shared" si="0"/>
        <v>40.9734</v>
      </c>
      <c r="F39" s="13">
        <f t="shared" si="1"/>
        <v>268.60339999999997</v>
      </c>
    </row>
    <row r="40" spans="1:6" ht="15">
      <c r="A40" s="12">
        <v>27</v>
      </c>
      <c r="B40" s="11" t="s">
        <v>298</v>
      </c>
      <c r="C40" s="4" t="s">
        <v>4</v>
      </c>
      <c r="D40" s="13">
        <v>127.75</v>
      </c>
      <c r="E40" s="13">
        <f t="shared" si="0"/>
        <v>22.994999999999997</v>
      </c>
      <c r="F40" s="13">
        <f t="shared" si="1"/>
        <v>150.745</v>
      </c>
    </row>
    <row r="41" spans="1:6" ht="15">
      <c r="A41" s="12">
        <v>28</v>
      </c>
      <c r="B41" s="11" t="s">
        <v>296</v>
      </c>
      <c r="C41" s="4" t="s">
        <v>4</v>
      </c>
      <c r="D41" s="13">
        <v>110.56</v>
      </c>
      <c r="E41" s="13">
        <f t="shared" si="0"/>
        <v>19.9008</v>
      </c>
      <c r="F41" s="13">
        <f t="shared" si="1"/>
        <v>130.4608</v>
      </c>
    </row>
    <row r="42" spans="1:6" ht="15">
      <c r="A42" s="12">
        <v>29</v>
      </c>
      <c r="B42" s="7" t="s">
        <v>67</v>
      </c>
      <c r="C42" s="4" t="s">
        <v>3</v>
      </c>
      <c r="D42" s="13">
        <v>22.07</v>
      </c>
      <c r="E42" s="13">
        <f t="shared" si="0"/>
        <v>3.9726</v>
      </c>
      <c r="F42" s="13">
        <f t="shared" si="1"/>
        <v>26.0426</v>
      </c>
    </row>
    <row r="43" spans="1:6" ht="24.75" customHeight="1">
      <c r="A43" s="12">
        <v>30</v>
      </c>
      <c r="B43" s="7" t="s">
        <v>68</v>
      </c>
      <c r="C43" s="4" t="s">
        <v>31</v>
      </c>
      <c r="D43" s="13">
        <v>66.9</v>
      </c>
      <c r="E43" s="13">
        <f t="shared" si="0"/>
        <v>12.042</v>
      </c>
      <c r="F43" s="13">
        <f t="shared" si="1"/>
        <v>78.94200000000001</v>
      </c>
    </row>
    <row r="44" spans="1:6" ht="15">
      <c r="A44" s="12">
        <v>31</v>
      </c>
      <c r="B44" s="7" t="s">
        <v>69</v>
      </c>
      <c r="C44" s="4" t="s">
        <v>4</v>
      </c>
      <c r="D44" s="13">
        <v>71</v>
      </c>
      <c r="E44" s="13">
        <f t="shared" si="0"/>
        <v>12.78</v>
      </c>
      <c r="F44" s="13">
        <f t="shared" si="1"/>
        <v>83.78</v>
      </c>
    </row>
    <row r="45" spans="1:6" ht="15">
      <c r="A45" s="12">
        <v>32</v>
      </c>
      <c r="B45" s="7" t="s">
        <v>70</v>
      </c>
      <c r="C45" s="4" t="s">
        <v>3</v>
      </c>
      <c r="D45" s="13">
        <v>406.48</v>
      </c>
      <c r="E45" s="13">
        <f t="shared" si="0"/>
        <v>73.1664</v>
      </c>
      <c r="F45" s="13">
        <f t="shared" si="1"/>
        <v>479.6464</v>
      </c>
    </row>
    <row r="46" spans="1:6" ht="28.5" customHeight="1">
      <c r="A46" s="12">
        <v>33</v>
      </c>
      <c r="B46" s="7" t="s">
        <v>254</v>
      </c>
      <c r="C46" s="4" t="s">
        <v>3</v>
      </c>
      <c r="D46" s="13">
        <v>243.89</v>
      </c>
      <c r="E46" s="13">
        <f aca="true" t="shared" si="2" ref="E46:E108">D46*18%</f>
        <v>43.9002</v>
      </c>
      <c r="F46" s="13">
        <f aca="true" t="shared" si="3" ref="F46:F108">D46+E46</f>
        <v>287.79019999999997</v>
      </c>
    </row>
    <row r="47" spans="1:6" ht="27.75" customHeight="1">
      <c r="A47" s="12">
        <v>34</v>
      </c>
      <c r="B47" s="37" t="s">
        <v>255</v>
      </c>
      <c r="C47" s="4" t="s">
        <v>3</v>
      </c>
      <c r="D47" s="13">
        <v>243.89</v>
      </c>
      <c r="E47" s="13">
        <f t="shared" si="2"/>
        <v>43.9002</v>
      </c>
      <c r="F47" s="13">
        <f t="shared" si="3"/>
        <v>287.79019999999997</v>
      </c>
    </row>
    <row r="48" spans="1:6" ht="30.75" customHeight="1">
      <c r="A48" s="12">
        <v>35</v>
      </c>
      <c r="B48" s="37" t="s">
        <v>256</v>
      </c>
      <c r="C48" s="4" t="s">
        <v>3</v>
      </c>
      <c r="D48" s="13">
        <v>243.89</v>
      </c>
      <c r="E48" s="13">
        <f t="shared" si="2"/>
        <v>43.9002</v>
      </c>
      <c r="F48" s="13">
        <f t="shared" si="3"/>
        <v>287.79019999999997</v>
      </c>
    </row>
    <row r="49" spans="1:6" ht="15">
      <c r="A49" s="12">
        <v>36</v>
      </c>
      <c r="B49" s="7" t="s">
        <v>35</v>
      </c>
      <c r="C49" s="4" t="s">
        <v>3</v>
      </c>
      <c r="D49" s="13">
        <v>487.78</v>
      </c>
      <c r="E49" s="13">
        <f t="shared" si="2"/>
        <v>87.8004</v>
      </c>
      <c r="F49" s="13">
        <f t="shared" si="3"/>
        <v>575.5803999999999</v>
      </c>
    </row>
    <row r="50" spans="1:6" ht="15">
      <c r="A50" s="12">
        <v>37</v>
      </c>
      <c r="B50" s="7" t="s">
        <v>36</v>
      </c>
      <c r="C50" s="4" t="s">
        <v>3</v>
      </c>
      <c r="D50" s="13">
        <v>487.78</v>
      </c>
      <c r="E50" s="13">
        <f t="shared" si="2"/>
        <v>87.8004</v>
      </c>
      <c r="F50" s="13">
        <f t="shared" si="3"/>
        <v>575.5803999999999</v>
      </c>
    </row>
    <row r="51" spans="1:6" ht="15">
      <c r="A51" s="12">
        <v>38</v>
      </c>
      <c r="B51" s="7" t="s">
        <v>37</v>
      </c>
      <c r="C51" s="4" t="s">
        <v>3</v>
      </c>
      <c r="D51" s="13">
        <v>250</v>
      </c>
      <c r="E51" s="13">
        <f t="shared" si="2"/>
        <v>45</v>
      </c>
      <c r="F51" s="13">
        <f t="shared" si="3"/>
        <v>295</v>
      </c>
    </row>
    <row r="52" spans="1:6" ht="15">
      <c r="A52" s="12">
        <v>39</v>
      </c>
      <c r="B52" s="7" t="s">
        <v>38</v>
      </c>
      <c r="C52" s="4" t="s">
        <v>3</v>
      </c>
      <c r="D52" s="13">
        <v>250</v>
      </c>
      <c r="E52" s="13">
        <f t="shared" si="2"/>
        <v>45</v>
      </c>
      <c r="F52" s="13">
        <f t="shared" si="3"/>
        <v>295</v>
      </c>
    </row>
    <row r="53" spans="1:6" ht="15">
      <c r="A53" s="12">
        <v>40</v>
      </c>
      <c r="B53" s="7" t="s">
        <v>39</v>
      </c>
      <c r="C53" s="4" t="s">
        <v>448</v>
      </c>
      <c r="D53" s="13">
        <v>87.68</v>
      </c>
      <c r="E53" s="13">
        <f t="shared" si="2"/>
        <v>15.7824</v>
      </c>
      <c r="F53" s="13">
        <f t="shared" si="3"/>
        <v>103.4624</v>
      </c>
    </row>
    <row r="54" spans="1:6" ht="15">
      <c r="A54" s="12">
        <v>41</v>
      </c>
      <c r="B54" s="7" t="s">
        <v>40</v>
      </c>
      <c r="C54" s="4" t="s">
        <v>449</v>
      </c>
      <c r="D54" s="13">
        <v>92.91</v>
      </c>
      <c r="E54" s="13">
        <f t="shared" si="2"/>
        <v>16.723799999999997</v>
      </c>
      <c r="F54" s="13">
        <f t="shared" si="3"/>
        <v>109.6338</v>
      </c>
    </row>
    <row r="55" spans="1:6" ht="15">
      <c r="A55" s="12">
        <v>42</v>
      </c>
      <c r="B55" s="7" t="s">
        <v>41</v>
      </c>
      <c r="C55" s="4" t="s">
        <v>3</v>
      </c>
      <c r="D55" s="13">
        <v>600</v>
      </c>
      <c r="E55" s="13">
        <f t="shared" si="2"/>
        <v>108</v>
      </c>
      <c r="F55" s="13">
        <f t="shared" si="3"/>
        <v>708</v>
      </c>
    </row>
    <row r="56" spans="1:6" ht="15">
      <c r="A56" s="12">
        <v>43</v>
      </c>
      <c r="B56" s="7" t="s">
        <v>42</v>
      </c>
      <c r="C56" s="4" t="s">
        <v>3</v>
      </c>
      <c r="D56" s="13">
        <v>754.89</v>
      </c>
      <c r="E56" s="13">
        <f t="shared" si="2"/>
        <v>135.8802</v>
      </c>
      <c r="F56" s="13">
        <f t="shared" si="3"/>
        <v>890.7701999999999</v>
      </c>
    </row>
    <row r="57" spans="1:6" ht="41.25" customHeight="1">
      <c r="A57" s="12">
        <v>44</v>
      </c>
      <c r="B57" s="7" t="s">
        <v>43</v>
      </c>
      <c r="C57" s="4" t="s">
        <v>450</v>
      </c>
      <c r="D57" s="13">
        <v>497</v>
      </c>
      <c r="E57" s="13">
        <f t="shared" si="2"/>
        <v>89.46</v>
      </c>
      <c r="F57" s="13">
        <f t="shared" si="3"/>
        <v>586.46</v>
      </c>
    </row>
    <row r="58" spans="1:6" ht="15">
      <c r="A58" s="12"/>
      <c r="B58" s="10" t="s">
        <v>257</v>
      </c>
      <c r="C58" s="4"/>
      <c r="D58" s="13"/>
      <c r="E58" s="13"/>
      <c r="F58" s="13"/>
    </row>
    <row r="59" spans="1:6" ht="15">
      <c r="A59" s="12">
        <v>45</v>
      </c>
      <c r="B59" s="11" t="s">
        <v>258</v>
      </c>
      <c r="C59" s="4" t="s">
        <v>3</v>
      </c>
      <c r="D59" s="13">
        <v>221</v>
      </c>
      <c r="E59" s="13">
        <f t="shared" si="2"/>
        <v>39.78</v>
      </c>
      <c r="F59" s="13">
        <f t="shared" si="3"/>
        <v>260.78</v>
      </c>
    </row>
    <row r="60" spans="1:6" ht="15">
      <c r="A60" s="12">
        <v>46</v>
      </c>
      <c r="B60" s="11" t="s">
        <v>259</v>
      </c>
      <c r="C60" s="4" t="s">
        <v>3</v>
      </c>
      <c r="D60" s="13">
        <v>325</v>
      </c>
      <c r="E60" s="13">
        <f t="shared" si="2"/>
        <v>58.5</v>
      </c>
      <c r="F60" s="13">
        <f t="shared" si="3"/>
        <v>383.5</v>
      </c>
    </row>
    <row r="61" spans="1:6" ht="15">
      <c r="A61" s="12">
        <v>47</v>
      </c>
      <c r="B61" s="11" t="s">
        <v>260</v>
      </c>
      <c r="C61" s="4" t="s">
        <v>3</v>
      </c>
      <c r="D61" s="13">
        <v>325</v>
      </c>
      <c r="E61" s="13">
        <f t="shared" si="2"/>
        <v>58.5</v>
      </c>
      <c r="F61" s="13">
        <f t="shared" si="3"/>
        <v>383.5</v>
      </c>
    </row>
    <row r="62" spans="1:6" ht="26.25" customHeight="1">
      <c r="A62" s="12">
        <v>48</v>
      </c>
      <c r="B62" s="37" t="s">
        <v>44</v>
      </c>
      <c r="C62" s="4" t="s">
        <v>4</v>
      </c>
      <c r="D62" s="13">
        <v>117</v>
      </c>
      <c r="E62" s="13">
        <f t="shared" si="2"/>
        <v>21.06</v>
      </c>
      <c r="F62" s="13">
        <f t="shared" si="3"/>
        <v>138.06</v>
      </c>
    </row>
    <row r="63" spans="1:6" ht="15">
      <c r="A63" s="12">
        <v>49</v>
      </c>
      <c r="B63" s="7" t="s">
        <v>45</v>
      </c>
      <c r="C63" s="4" t="s">
        <v>75</v>
      </c>
      <c r="D63" s="13">
        <v>117</v>
      </c>
      <c r="E63" s="13">
        <f t="shared" si="2"/>
        <v>21.06</v>
      </c>
      <c r="F63" s="13">
        <f t="shared" si="3"/>
        <v>138.06</v>
      </c>
    </row>
    <row r="64" spans="1:6" ht="15">
      <c r="A64" s="12">
        <v>50</v>
      </c>
      <c r="B64" s="7" t="s">
        <v>46</v>
      </c>
      <c r="C64" s="4" t="s">
        <v>75</v>
      </c>
      <c r="D64" s="13">
        <v>101.97</v>
      </c>
      <c r="E64" s="13">
        <f t="shared" si="2"/>
        <v>18.354599999999998</v>
      </c>
      <c r="F64" s="13">
        <f t="shared" si="3"/>
        <v>120.3246</v>
      </c>
    </row>
    <row r="65" spans="1:6" ht="15">
      <c r="A65" s="12">
        <v>51</v>
      </c>
      <c r="B65" s="7" t="s">
        <v>451</v>
      </c>
      <c r="C65" s="4" t="s">
        <v>4</v>
      </c>
      <c r="D65" s="13">
        <v>255.5</v>
      </c>
      <c r="E65" s="13">
        <f t="shared" si="2"/>
        <v>45.989999999999995</v>
      </c>
      <c r="F65" s="13">
        <f t="shared" si="3"/>
        <v>301.49</v>
      </c>
    </row>
    <row r="66" spans="1:6" ht="15">
      <c r="A66" s="12">
        <v>52</v>
      </c>
      <c r="B66" s="7" t="s">
        <v>47</v>
      </c>
      <c r="C66" s="4" t="s">
        <v>3</v>
      </c>
      <c r="D66" s="13">
        <v>151</v>
      </c>
      <c r="E66" s="13">
        <f t="shared" si="2"/>
        <v>27.18</v>
      </c>
      <c r="F66" s="13">
        <f t="shared" si="3"/>
        <v>178.18</v>
      </c>
    </row>
    <row r="67" spans="1:6" ht="19.5" customHeight="1">
      <c r="A67" s="12">
        <v>53</v>
      </c>
      <c r="B67" s="7" t="s">
        <v>48</v>
      </c>
      <c r="C67" s="4" t="s">
        <v>3</v>
      </c>
      <c r="D67" s="13">
        <v>500</v>
      </c>
      <c r="E67" s="13">
        <f t="shared" si="2"/>
        <v>90</v>
      </c>
      <c r="F67" s="13">
        <f t="shared" si="3"/>
        <v>590</v>
      </c>
    </row>
    <row r="68" spans="1:6" ht="27.75" customHeight="1">
      <c r="A68" s="12">
        <v>54</v>
      </c>
      <c r="B68" s="37" t="s">
        <v>49</v>
      </c>
      <c r="C68" s="4" t="s">
        <v>3</v>
      </c>
      <c r="D68" s="13">
        <v>115</v>
      </c>
      <c r="E68" s="13">
        <f t="shared" si="2"/>
        <v>20.7</v>
      </c>
      <c r="F68" s="13">
        <f t="shared" si="3"/>
        <v>135.7</v>
      </c>
    </row>
    <row r="69" spans="1:6" ht="39">
      <c r="A69" s="38">
        <v>55</v>
      </c>
      <c r="B69" s="7" t="s">
        <v>50</v>
      </c>
      <c r="C69" s="4" t="s">
        <v>452</v>
      </c>
      <c r="D69" s="13">
        <v>360.03</v>
      </c>
      <c r="E69" s="13">
        <f t="shared" si="2"/>
        <v>64.80539999999999</v>
      </c>
      <c r="F69" s="13">
        <f t="shared" si="3"/>
        <v>424.83539999999994</v>
      </c>
    </row>
    <row r="70" spans="1:6" ht="25.5">
      <c r="A70" s="12">
        <v>56</v>
      </c>
      <c r="B70" s="7" t="s">
        <v>51</v>
      </c>
      <c r="C70" s="4" t="s">
        <v>3</v>
      </c>
      <c r="D70" s="13">
        <v>400</v>
      </c>
      <c r="E70" s="13">
        <f t="shared" si="2"/>
        <v>72</v>
      </c>
      <c r="F70" s="13">
        <f t="shared" si="3"/>
        <v>472</v>
      </c>
    </row>
    <row r="71" spans="1:6" ht="15">
      <c r="A71" s="12">
        <v>57</v>
      </c>
      <c r="B71" s="7" t="s">
        <v>53</v>
      </c>
      <c r="C71" s="4" t="s">
        <v>3</v>
      </c>
      <c r="D71" s="13">
        <v>49.94</v>
      </c>
      <c r="E71" s="13">
        <f t="shared" si="2"/>
        <v>8.989199999999999</v>
      </c>
      <c r="F71" s="13">
        <f t="shared" si="3"/>
        <v>58.929199999999994</v>
      </c>
    </row>
    <row r="72" spans="1:6" ht="15">
      <c r="A72" s="12">
        <v>58</v>
      </c>
      <c r="B72" s="7" t="s">
        <v>54</v>
      </c>
      <c r="C72" s="4" t="s">
        <v>3</v>
      </c>
      <c r="D72" s="13">
        <v>81.29602849367998</v>
      </c>
      <c r="E72" s="13">
        <f t="shared" si="2"/>
        <v>14.633285128862397</v>
      </c>
      <c r="F72" s="13">
        <f t="shared" si="3"/>
        <v>95.92931362254238</v>
      </c>
    </row>
    <row r="73" spans="1:6" ht="15">
      <c r="A73" s="12"/>
      <c r="B73" s="17" t="s">
        <v>55</v>
      </c>
      <c r="C73" s="4"/>
      <c r="D73" s="13"/>
      <c r="E73" s="13"/>
      <c r="F73" s="13"/>
    </row>
    <row r="74" spans="1:6" ht="30" customHeight="1">
      <c r="A74" s="12"/>
      <c r="B74" s="10" t="s">
        <v>261</v>
      </c>
      <c r="C74" s="4"/>
      <c r="D74" s="13"/>
      <c r="E74" s="13"/>
      <c r="F74" s="13"/>
    </row>
    <row r="75" spans="1:6" ht="15">
      <c r="A75" s="12">
        <v>59</v>
      </c>
      <c r="B75" s="10" t="s">
        <v>262</v>
      </c>
      <c r="C75" s="4" t="s">
        <v>3</v>
      </c>
      <c r="D75" s="13">
        <v>290.34</v>
      </c>
      <c r="E75" s="13">
        <f t="shared" si="2"/>
        <v>52.261199999999995</v>
      </c>
      <c r="F75" s="13">
        <f t="shared" si="3"/>
        <v>342.60119999999995</v>
      </c>
    </row>
    <row r="76" spans="1:6" ht="15">
      <c r="A76" s="12">
        <v>60</v>
      </c>
      <c r="B76" s="10" t="s">
        <v>263</v>
      </c>
      <c r="C76" s="4" t="s">
        <v>3</v>
      </c>
      <c r="D76" s="13">
        <v>406.48</v>
      </c>
      <c r="E76" s="13">
        <f t="shared" si="2"/>
        <v>73.1664</v>
      </c>
      <c r="F76" s="13">
        <f t="shared" si="3"/>
        <v>479.6464</v>
      </c>
    </row>
    <row r="77" spans="1:6" ht="15">
      <c r="A77" s="12">
        <v>61</v>
      </c>
      <c r="B77" s="10" t="s">
        <v>264</v>
      </c>
      <c r="C77" s="4" t="s">
        <v>3</v>
      </c>
      <c r="D77" s="13">
        <v>580.69</v>
      </c>
      <c r="E77" s="13">
        <f t="shared" si="2"/>
        <v>104.52420000000001</v>
      </c>
      <c r="F77" s="13">
        <f t="shared" si="3"/>
        <v>685.2142000000001</v>
      </c>
    </row>
    <row r="78" spans="1:6" ht="15">
      <c r="A78" s="12">
        <v>62</v>
      </c>
      <c r="B78" s="10" t="s">
        <v>265</v>
      </c>
      <c r="C78" s="4" t="s">
        <v>3</v>
      </c>
      <c r="D78" s="13">
        <v>696.82</v>
      </c>
      <c r="E78" s="13">
        <f t="shared" si="2"/>
        <v>125.4276</v>
      </c>
      <c r="F78" s="13">
        <f t="shared" si="3"/>
        <v>822.2476</v>
      </c>
    </row>
    <row r="79" spans="1:6" ht="51">
      <c r="A79" s="12">
        <v>63</v>
      </c>
      <c r="B79" s="10" t="s">
        <v>56</v>
      </c>
      <c r="C79" s="4" t="s">
        <v>461</v>
      </c>
      <c r="D79" s="13">
        <v>1591.08</v>
      </c>
      <c r="E79" s="13">
        <f t="shared" si="2"/>
        <v>286.39439999999996</v>
      </c>
      <c r="F79" s="13">
        <f t="shared" si="3"/>
        <v>1877.4743999999998</v>
      </c>
    </row>
    <row r="80" spans="1:6" ht="15">
      <c r="A80" s="12"/>
      <c r="B80" s="10" t="s">
        <v>267</v>
      </c>
      <c r="C80" s="4"/>
      <c r="D80" s="13"/>
      <c r="E80" s="13"/>
      <c r="F80" s="13"/>
    </row>
    <row r="81" spans="1:6" ht="15">
      <c r="A81" s="12">
        <v>64</v>
      </c>
      <c r="B81" s="10" t="s">
        <v>266</v>
      </c>
      <c r="C81" s="4" t="s">
        <v>4</v>
      </c>
      <c r="D81" s="13">
        <v>717.5</v>
      </c>
      <c r="E81" s="13">
        <f t="shared" si="2"/>
        <v>129.15</v>
      </c>
      <c r="F81" s="13">
        <f t="shared" si="3"/>
        <v>846.65</v>
      </c>
    </row>
    <row r="82" spans="1:6" ht="15">
      <c r="A82" s="12">
        <v>65</v>
      </c>
      <c r="B82" s="10" t="s">
        <v>268</v>
      </c>
      <c r="C82" s="4" t="s">
        <v>4</v>
      </c>
      <c r="D82" s="13">
        <v>882.64</v>
      </c>
      <c r="E82" s="13">
        <f t="shared" si="2"/>
        <v>158.87519999999998</v>
      </c>
      <c r="F82" s="13">
        <f t="shared" si="3"/>
        <v>1041.5152</v>
      </c>
    </row>
    <row r="83" spans="1:6" ht="15">
      <c r="A83" s="12">
        <v>66</v>
      </c>
      <c r="B83" s="10" t="s">
        <v>269</v>
      </c>
      <c r="C83" s="4" t="s">
        <v>4</v>
      </c>
      <c r="D83" s="13">
        <v>1254.28</v>
      </c>
      <c r="E83" s="13">
        <f t="shared" si="2"/>
        <v>225.7704</v>
      </c>
      <c r="F83" s="13">
        <f t="shared" si="3"/>
        <v>1480.0504</v>
      </c>
    </row>
    <row r="84" spans="1:6" ht="15">
      <c r="A84" s="12">
        <v>67</v>
      </c>
      <c r="B84" s="10" t="s">
        <v>265</v>
      </c>
      <c r="C84" s="4" t="s">
        <v>4</v>
      </c>
      <c r="D84" s="13">
        <v>2729.22</v>
      </c>
      <c r="E84" s="13">
        <f t="shared" si="2"/>
        <v>491.2595999999999</v>
      </c>
      <c r="F84" s="13">
        <f t="shared" si="3"/>
        <v>3220.4795999999997</v>
      </c>
    </row>
    <row r="85" spans="1:6" ht="25.5">
      <c r="A85" s="12">
        <v>68</v>
      </c>
      <c r="B85" s="10" t="s">
        <v>83</v>
      </c>
      <c r="C85" s="4" t="s">
        <v>3</v>
      </c>
      <c r="D85" s="13">
        <v>372.8</v>
      </c>
      <c r="E85" s="13">
        <f t="shared" si="2"/>
        <v>67.104</v>
      </c>
      <c r="F85" s="13">
        <f t="shared" si="3"/>
        <v>439.904</v>
      </c>
    </row>
    <row r="86" spans="1:6" ht="15">
      <c r="A86" s="12">
        <v>69</v>
      </c>
      <c r="B86" s="10" t="s">
        <v>223</v>
      </c>
      <c r="C86" s="4" t="s">
        <v>3</v>
      </c>
      <c r="D86" s="13">
        <v>952.32</v>
      </c>
      <c r="E86" s="13">
        <f t="shared" si="2"/>
        <v>171.4176</v>
      </c>
      <c r="F86" s="13">
        <f t="shared" si="3"/>
        <v>1123.7376</v>
      </c>
    </row>
    <row r="87" spans="1:6" ht="25.5">
      <c r="A87" s="12"/>
      <c r="B87" s="10" t="s">
        <v>270</v>
      </c>
      <c r="C87" s="4"/>
      <c r="D87" s="13"/>
      <c r="E87" s="13"/>
      <c r="F87" s="13"/>
    </row>
    <row r="88" spans="1:6" ht="15">
      <c r="A88" s="12">
        <v>70</v>
      </c>
      <c r="B88" s="10" t="s">
        <v>271</v>
      </c>
      <c r="C88" s="4" t="s">
        <v>3</v>
      </c>
      <c r="D88" s="13">
        <v>929.1</v>
      </c>
      <c r="E88" s="13">
        <f t="shared" si="2"/>
        <v>167.238</v>
      </c>
      <c r="F88" s="13">
        <f t="shared" si="3"/>
        <v>1096.338</v>
      </c>
    </row>
    <row r="89" spans="1:6" ht="15">
      <c r="A89" s="12">
        <v>71</v>
      </c>
      <c r="B89" s="10" t="s">
        <v>272</v>
      </c>
      <c r="C89" s="4" t="s">
        <v>3</v>
      </c>
      <c r="D89" s="13">
        <v>1393.65</v>
      </c>
      <c r="E89" s="13">
        <f t="shared" si="2"/>
        <v>250.857</v>
      </c>
      <c r="F89" s="13">
        <f t="shared" si="3"/>
        <v>1644.507</v>
      </c>
    </row>
    <row r="90" spans="1:6" ht="15">
      <c r="A90" s="12">
        <v>72</v>
      </c>
      <c r="B90" s="10" t="s">
        <v>273</v>
      </c>
      <c r="C90" s="4" t="s">
        <v>3</v>
      </c>
      <c r="D90" s="13">
        <v>1382.03</v>
      </c>
      <c r="E90" s="13">
        <f t="shared" si="2"/>
        <v>248.7654</v>
      </c>
      <c r="F90" s="13">
        <f t="shared" si="3"/>
        <v>1630.7954</v>
      </c>
    </row>
    <row r="91" spans="1:6" ht="15">
      <c r="A91" s="12"/>
      <c r="B91" s="10" t="s">
        <v>274</v>
      </c>
      <c r="C91" s="4"/>
      <c r="D91" s="13"/>
      <c r="E91" s="13"/>
      <c r="F91" s="13"/>
    </row>
    <row r="92" spans="1:6" ht="15">
      <c r="A92" s="12">
        <v>73</v>
      </c>
      <c r="B92" s="10" t="s">
        <v>275</v>
      </c>
      <c r="C92" s="4" t="s">
        <v>3</v>
      </c>
      <c r="D92" s="13">
        <v>1335.58</v>
      </c>
      <c r="E92" s="13">
        <f t="shared" si="2"/>
        <v>240.40439999999998</v>
      </c>
      <c r="F92" s="13">
        <f t="shared" si="3"/>
        <v>1575.9843999999998</v>
      </c>
    </row>
    <row r="93" spans="1:6" ht="15">
      <c r="A93" s="12">
        <v>74</v>
      </c>
      <c r="B93" s="10" t="s">
        <v>272</v>
      </c>
      <c r="C93" s="4" t="s">
        <v>3</v>
      </c>
      <c r="D93" s="13">
        <v>1960.16</v>
      </c>
      <c r="E93" s="13">
        <f t="shared" si="2"/>
        <v>352.8288</v>
      </c>
      <c r="F93" s="13">
        <f t="shared" si="3"/>
        <v>2312.9888</v>
      </c>
    </row>
    <row r="94" spans="1:6" ht="15">
      <c r="A94" s="12">
        <v>75</v>
      </c>
      <c r="B94" s="10" t="s">
        <v>276</v>
      </c>
      <c r="C94" s="4" t="s">
        <v>3</v>
      </c>
      <c r="D94" s="13">
        <v>2671.16</v>
      </c>
      <c r="E94" s="13">
        <f t="shared" si="2"/>
        <v>480.80879999999996</v>
      </c>
      <c r="F94" s="13">
        <f t="shared" si="3"/>
        <v>3151.9687999999996</v>
      </c>
    </row>
    <row r="95" spans="1:6" ht="15">
      <c r="A95" s="12">
        <v>76</v>
      </c>
      <c r="B95" s="10" t="s">
        <v>277</v>
      </c>
      <c r="C95" s="4" t="s">
        <v>3</v>
      </c>
      <c r="D95" s="13">
        <v>3484.12</v>
      </c>
      <c r="E95" s="13">
        <f t="shared" si="2"/>
        <v>627.1415999999999</v>
      </c>
      <c r="F95" s="13">
        <f t="shared" si="3"/>
        <v>4111.2616</v>
      </c>
    </row>
    <row r="96" spans="1:6" ht="15">
      <c r="A96" s="12"/>
      <c r="B96" s="10" t="s">
        <v>279</v>
      </c>
      <c r="C96" s="4"/>
      <c r="D96" s="13"/>
      <c r="E96" s="13"/>
      <c r="F96" s="13"/>
    </row>
    <row r="97" spans="1:6" ht="15">
      <c r="A97" s="12">
        <v>77</v>
      </c>
      <c r="B97" s="10" t="s">
        <v>278</v>
      </c>
      <c r="C97" s="4" t="s">
        <v>3</v>
      </c>
      <c r="D97" s="13">
        <v>1900</v>
      </c>
      <c r="E97" s="13">
        <f t="shared" si="2"/>
        <v>342</v>
      </c>
      <c r="F97" s="13">
        <f t="shared" si="3"/>
        <v>2242</v>
      </c>
    </row>
    <row r="98" spans="1:6" ht="15">
      <c r="A98" s="12">
        <v>78</v>
      </c>
      <c r="B98" s="10" t="s">
        <v>280</v>
      </c>
      <c r="C98" s="4" t="s">
        <v>3</v>
      </c>
      <c r="D98" s="13">
        <v>2218.83</v>
      </c>
      <c r="E98" s="13">
        <f t="shared" si="2"/>
        <v>399.38939999999997</v>
      </c>
      <c r="F98" s="13">
        <f t="shared" si="3"/>
        <v>2618.2194</v>
      </c>
    </row>
    <row r="99" spans="1:6" ht="15">
      <c r="A99" s="12">
        <v>79</v>
      </c>
      <c r="B99" s="10" t="s">
        <v>281</v>
      </c>
      <c r="C99" s="4" t="s">
        <v>3</v>
      </c>
      <c r="D99" s="13">
        <v>2765</v>
      </c>
      <c r="E99" s="13">
        <f t="shared" si="2"/>
        <v>497.7</v>
      </c>
      <c r="F99" s="13">
        <f t="shared" si="3"/>
        <v>3262.7</v>
      </c>
    </row>
    <row r="100" spans="1:6" ht="15">
      <c r="A100" s="12">
        <v>80</v>
      </c>
      <c r="B100" s="10" t="s">
        <v>282</v>
      </c>
      <c r="C100" s="4" t="s">
        <v>3</v>
      </c>
      <c r="D100" s="13">
        <v>3635.7</v>
      </c>
      <c r="E100" s="13">
        <f t="shared" si="2"/>
        <v>654.4259999999999</v>
      </c>
      <c r="F100" s="13">
        <f t="shared" si="3"/>
        <v>4290.126</v>
      </c>
    </row>
    <row r="101" spans="1:6" ht="15">
      <c r="A101" s="12">
        <v>81</v>
      </c>
      <c r="B101" s="10" t="s">
        <v>283</v>
      </c>
      <c r="C101" s="4" t="s">
        <v>3</v>
      </c>
      <c r="D101" s="13">
        <v>4274.46</v>
      </c>
      <c r="E101" s="13">
        <f t="shared" si="2"/>
        <v>769.4028</v>
      </c>
      <c r="F101" s="13">
        <f t="shared" si="3"/>
        <v>5043.8628</v>
      </c>
    </row>
    <row r="102" spans="1:6" ht="15">
      <c r="A102" s="12"/>
      <c r="B102" s="10" t="s">
        <v>453</v>
      </c>
      <c r="C102" s="4"/>
      <c r="D102" s="13"/>
      <c r="E102" s="13"/>
      <c r="F102" s="13"/>
    </row>
    <row r="103" spans="1:6" ht="15">
      <c r="A103" s="12">
        <v>82</v>
      </c>
      <c r="B103" s="10" t="s">
        <v>284</v>
      </c>
      <c r="C103" s="4" t="s">
        <v>5</v>
      </c>
      <c r="D103" s="13">
        <v>197.43</v>
      </c>
      <c r="E103" s="13">
        <f t="shared" si="2"/>
        <v>35.5374</v>
      </c>
      <c r="F103" s="13">
        <f t="shared" si="3"/>
        <v>232.9674</v>
      </c>
    </row>
    <row r="104" spans="1:6" ht="15">
      <c r="A104" s="12">
        <v>83</v>
      </c>
      <c r="B104" s="10" t="s">
        <v>285</v>
      </c>
      <c r="C104" s="4" t="s">
        <v>5</v>
      </c>
      <c r="D104" s="13">
        <v>267.12</v>
      </c>
      <c r="E104" s="13">
        <f t="shared" si="2"/>
        <v>48.0816</v>
      </c>
      <c r="F104" s="13">
        <f t="shared" si="3"/>
        <v>315.2016</v>
      </c>
    </row>
    <row r="105" spans="1:6" ht="15">
      <c r="A105" s="12">
        <v>84</v>
      </c>
      <c r="B105" s="10" t="s">
        <v>286</v>
      </c>
      <c r="C105" s="4" t="s">
        <v>5</v>
      </c>
      <c r="D105" s="13">
        <v>476.16</v>
      </c>
      <c r="E105" s="13">
        <f t="shared" si="2"/>
        <v>85.7088</v>
      </c>
      <c r="F105" s="13">
        <f t="shared" si="3"/>
        <v>561.8688</v>
      </c>
    </row>
    <row r="106" spans="1:6" ht="15">
      <c r="A106" s="12"/>
      <c r="B106" s="10" t="s">
        <v>454</v>
      </c>
      <c r="C106" s="4"/>
      <c r="D106" s="13"/>
      <c r="E106" s="13"/>
      <c r="F106" s="13"/>
    </row>
    <row r="107" spans="1:6" ht="15">
      <c r="A107" s="12">
        <v>85</v>
      </c>
      <c r="B107" s="10" t="s">
        <v>287</v>
      </c>
      <c r="C107" s="4" t="s">
        <v>3</v>
      </c>
      <c r="D107" s="13">
        <v>320</v>
      </c>
      <c r="E107" s="13">
        <f t="shared" si="2"/>
        <v>57.599999999999994</v>
      </c>
      <c r="F107" s="13">
        <f t="shared" si="3"/>
        <v>377.6</v>
      </c>
    </row>
    <row r="108" spans="1:6" ht="15">
      <c r="A108" s="12">
        <v>86</v>
      </c>
      <c r="B108" s="10" t="s">
        <v>288</v>
      </c>
      <c r="C108" s="4" t="s">
        <v>3</v>
      </c>
      <c r="D108" s="13">
        <v>452.94</v>
      </c>
      <c r="E108" s="13">
        <f t="shared" si="2"/>
        <v>81.5292</v>
      </c>
      <c r="F108" s="13">
        <f t="shared" si="3"/>
        <v>534.4692</v>
      </c>
    </row>
    <row r="109" spans="1:6" ht="15">
      <c r="A109" s="12">
        <v>87</v>
      </c>
      <c r="B109" s="10" t="s">
        <v>289</v>
      </c>
      <c r="C109" s="4" t="s">
        <v>3</v>
      </c>
      <c r="D109" s="13">
        <v>963.94</v>
      </c>
      <c r="E109" s="13">
        <f aca="true" t="shared" si="4" ref="E109:E152">D109*18%</f>
        <v>173.5092</v>
      </c>
      <c r="F109" s="13">
        <f aca="true" t="shared" si="5" ref="F109:F152">D109+E109</f>
        <v>1137.4492</v>
      </c>
    </row>
    <row r="110" spans="1:6" ht="15">
      <c r="A110" s="12">
        <v>88</v>
      </c>
      <c r="B110" s="10" t="s">
        <v>84</v>
      </c>
      <c r="C110" s="4" t="s">
        <v>3</v>
      </c>
      <c r="D110" s="13">
        <v>406.48</v>
      </c>
      <c r="E110" s="13">
        <f t="shared" si="4"/>
        <v>73.1664</v>
      </c>
      <c r="F110" s="13">
        <f t="shared" si="5"/>
        <v>479.6464</v>
      </c>
    </row>
    <row r="111" spans="1:6" ht="15">
      <c r="A111" s="12"/>
      <c r="B111" s="10" t="s">
        <v>455</v>
      </c>
      <c r="C111" s="4"/>
      <c r="D111" s="13"/>
      <c r="E111" s="13"/>
      <c r="F111" s="13"/>
    </row>
    <row r="112" spans="1:6" ht="15">
      <c r="A112" s="12">
        <v>89</v>
      </c>
      <c r="B112" s="10" t="s">
        <v>287</v>
      </c>
      <c r="C112" s="4" t="s">
        <v>3</v>
      </c>
      <c r="D112" s="13">
        <v>500</v>
      </c>
      <c r="E112" s="13">
        <f t="shared" si="4"/>
        <v>90</v>
      </c>
      <c r="F112" s="13">
        <f t="shared" si="5"/>
        <v>590</v>
      </c>
    </row>
    <row r="113" spans="1:6" ht="15">
      <c r="A113" s="12">
        <v>90</v>
      </c>
      <c r="B113" s="10" t="s">
        <v>290</v>
      </c>
      <c r="C113" s="4" t="s">
        <v>3</v>
      </c>
      <c r="D113" s="13">
        <v>1343.71</v>
      </c>
      <c r="E113" s="13">
        <f t="shared" si="4"/>
        <v>241.8678</v>
      </c>
      <c r="F113" s="13">
        <f t="shared" si="5"/>
        <v>1585.5778</v>
      </c>
    </row>
    <row r="114" spans="1:6" ht="15">
      <c r="A114" s="12">
        <v>91</v>
      </c>
      <c r="B114" s="10" t="s">
        <v>456</v>
      </c>
      <c r="C114" s="4" t="s">
        <v>3</v>
      </c>
      <c r="D114" s="13">
        <v>1474.94</v>
      </c>
      <c r="E114" s="13">
        <f t="shared" si="4"/>
        <v>265.4892</v>
      </c>
      <c r="F114" s="13">
        <f t="shared" si="5"/>
        <v>1740.4292</v>
      </c>
    </row>
    <row r="115" spans="1:6" ht="15">
      <c r="A115" s="12">
        <v>92</v>
      </c>
      <c r="B115" s="10" t="s">
        <v>85</v>
      </c>
      <c r="C115" s="4" t="s">
        <v>457</v>
      </c>
      <c r="D115" s="13">
        <v>871.03</v>
      </c>
      <c r="E115" s="13">
        <f t="shared" si="4"/>
        <v>156.78539999999998</v>
      </c>
      <c r="F115" s="13">
        <f t="shared" si="5"/>
        <v>1027.8154</v>
      </c>
    </row>
    <row r="116" spans="1:6" ht="15">
      <c r="A116" s="12"/>
      <c r="B116" s="10" t="s">
        <v>291</v>
      </c>
      <c r="C116" s="4"/>
      <c r="D116" s="13"/>
      <c r="E116" s="13"/>
      <c r="F116" s="13"/>
    </row>
    <row r="117" spans="1:6" ht="15">
      <c r="A117" s="12">
        <v>93</v>
      </c>
      <c r="B117" s="10" t="s">
        <v>458</v>
      </c>
      <c r="C117" s="4" t="s">
        <v>3</v>
      </c>
      <c r="D117" s="13">
        <v>348.41</v>
      </c>
      <c r="E117" s="13">
        <f t="shared" si="4"/>
        <v>62.7138</v>
      </c>
      <c r="F117" s="13">
        <f t="shared" si="5"/>
        <v>411.1238</v>
      </c>
    </row>
    <row r="118" spans="1:6" ht="15">
      <c r="A118" s="12">
        <v>94</v>
      </c>
      <c r="B118" s="10" t="s">
        <v>292</v>
      </c>
      <c r="C118" s="4" t="s">
        <v>3</v>
      </c>
      <c r="D118" s="13">
        <v>476.16</v>
      </c>
      <c r="E118" s="13">
        <f t="shared" si="4"/>
        <v>85.7088</v>
      </c>
      <c r="F118" s="13">
        <f t="shared" si="5"/>
        <v>561.8688</v>
      </c>
    </row>
    <row r="119" spans="1:6" ht="15">
      <c r="A119" s="12">
        <v>95</v>
      </c>
      <c r="B119" s="10" t="s">
        <v>86</v>
      </c>
      <c r="C119" s="4" t="s">
        <v>3</v>
      </c>
      <c r="D119" s="13">
        <v>69.68</v>
      </c>
      <c r="E119" s="13">
        <f t="shared" si="4"/>
        <v>12.5424</v>
      </c>
      <c r="F119" s="13">
        <f t="shared" si="5"/>
        <v>82.22240000000001</v>
      </c>
    </row>
    <row r="120" spans="1:6" ht="15">
      <c r="A120" s="12">
        <v>96</v>
      </c>
      <c r="B120" s="10" t="s">
        <v>87</v>
      </c>
      <c r="C120" s="4" t="s">
        <v>4</v>
      </c>
      <c r="D120" s="13">
        <v>185.82</v>
      </c>
      <c r="E120" s="13">
        <f t="shared" si="4"/>
        <v>33.447599999999994</v>
      </c>
      <c r="F120" s="13">
        <f t="shared" si="5"/>
        <v>219.2676</v>
      </c>
    </row>
    <row r="121" spans="1:6" ht="15">
      <c r="A121" s="12">
        <v>97</v>
      </c>
      <c r="B121" s="10" t="s">
        <v>30</v>
      </c>
      <c r="C121" s="4" t="s">
        <v>4</v>
      </c>
      <c r="D121" s="13">
        <v>511</v>
      </c>
      <c r="E121" s="13">
        <f t="shared" si="4"/>
        <v>91.97999999999999</v>
      </c>
      <c r="F121" s="13">
        <f t="shared" si="5"/>
        <v>602.98</v>
      </c>
    </row>
    <row r="122" spans="1:6" ht="15">
      <c r="A122" s="12"/>
      <c r="B122" s="10" t="s">
        <v>293</v>
      </c>
      <c r="C122" s="4"/>
      <c r="D122" s="13"/>
      <c r="E122" s="13"/>
      <c r="F122" s="13"/>
    </row>
    <row r="123" spans="1:6" ht="15">
      <c r="A123" s="12">
        <v>98</v>
      </c>
      <c r="B123" s="10" t="s">
        <v>459</v>
      </c>
      <c r="C123" s="4" t="s">
        <v>4</v>
      </c>
      <c r="D123" s="13">
        <v>255.5</v>
      </c>
      <c r="E123" s="13">
        <f t="shared" si="4"/>
        <v>45.989999999999995</v>
      </c>
      <c r="F123" s="13">
        <f t="shared" si="5"/>
        <v>301.49</v>
      </c>
    </row>
    <row r="124" spans="1:6" ht="15">
      <c r="A124" s="12">
        <v>99</v>
      </c>
      <c r="B124" s="10" t="s">
        <v>294</v>
      </c>
      <c r="C124" s="4" t="s">
        <v>4</v>
      </c>
      <c r="D124" s="13">
        <v>450</v>
      </c>
      <c r="E124" s="13">
        <f t="shared" si="4"/>
        <v>81</v>
      </c>
      <c r="F124" s="13">
        <f t="shared" si="5"/>
        <v>531</v>
      </c>
    </row>
    <row r="125" spans="1:6" ht="15">
      <c r="A125" s="12">
        <v>100</v>
      </c>
      <c r="B125" s="10" t="s">
        <v>295</v>
      </c>
      <c r="C125" s="4" t="s">
        <v>4</v>
      </c>
      <c r="D125" s="13">
        <v>500</v>
      </c>
      <c r="E125" s="13">
        <f t="shared" si="4"/>
        <v>90</v>
      </c>
      <c r="F125" s="13">
        <f t="shared" si="5"/>
        <v>590</v>
      </c>
    </row>
    <row r="126" spans="1:6" ht="15">
      <c r="A126" s="12">
        <v>101</v>
      </c>
      <c r="B126" s="10" t="s">
        <v>516</v>
      </c>
      <c r="C126" s="4" t="s">
        <v>6</v>
      </c>
      <c r="D126" s="13">
        <v>801.35</v>
      </c>
      <c r="E126" s="13">
        <f>D126*18%</f>
        <v>144.243</v>
      </c>
      <c r="F126" s="13">
        <f>D126+E126</f>
        <v>945.5930000000001</v>
      </c>
    </row>
    <row r="127" spans="1:6" ht="15">
      <c r="A127" s="12">
        <v>102</v>
      </c>
      <c r="B127" s="10" t="s">
        <v>517</v>
      </c>
      <c r="C127" s="4" t="s">
        <v>6</v>
      </c>
      <c r="D127" s="13">
        <v>673.6</v>
      </c>
      <c r="E127" s="13">
        <f>D127*18%</f>
        <v>121.248</v>
      </c>
      <c r="F127" s="13">
        <f>D127+E127</f>
        <v>794.8480000000001</v>
      </c>
    </row>
    <row r="128" spans="1:6" ht="15">
      <c r="A128" s="12">
        <v>103</v>
      </c>
      <c r="B128" s="10" t="s">
        <v>73</v>
      </c>
      <c r="C128" s="4" t="s">
        <v>3</v>
      </c>
      <c r="D128" s="13">
        <v>435.51</v>
      </c>
      <c r="E128" s="13">
        <f t="shared" si="4"/>
        <v>78.39179999999999</v>
      </c>
      <c r="F128" s="13">
        <f t="shared" si="5"/>
        <v>513.9018</v>
      </c>
    </row>
    <row r="129" spans="1:6" ht="15">
      <c r="A129" s="12">
        <v>104</v>
      </c>
      <c r="B129" s="10" t="s">
        <v>74</v>
      </c>
      <c r="C129" s="4" t="s">
        <v>460</v>
      </c>
      <c r="D129" s="13">
        <v>250</v>
      </c>
      <c r="E129" s="13">
        <f t="shared" si="4"/>
        <v>45</v>
      </c>
      <c r="F129" s="13">
        <f t="shared" si="5"/>
        <v>295</v>
      </c>
    </row>
    <row r="130" spans="1:6" ht="15">
      <c r="A130" s="12"/>
      <c r="B130" s="10" t="s">
        <v>300</v>
      </c>
      <c r="C130" s="4"/>
      <c r="D130" s="13"/>
      <c r="E130" s="13"/>
      <c r="F130" s="13"/>
    </row>
    <row r="131" spans="1:6" ht="15">
      <c r="A131" s="12">
        <v>105</v>
      </c>
      <c r="B131" s="10" t="s">
        <v>299</v>
      </c>
      <c r="C131" s="4" t="s">
        <v>7</v>
      </c>
      <c r="D131" s="13">
        <v>265</v>
      </c>
      <c r="E131" s="13">
        <f t="shared" si="4"/>
        <v>47.699999999999996</v>
      </c>
      <c r="F131" s="13">
        <f t="shared" si="5"/>
        <v>312.7</v>
      </c>
    </row>
    <row r="132" spans="1:6" ht="15">
      <c r="A132" s="12">
        <v>106</v>
      </c>
      <c r="B132" s="10" t="s">
        <v>301</v>
      </c>
      <c r="C132" s="4" t="s">
        <v>7</v>
      </c>
      <c r="D132" s="13">
        <v>315</v>
      </c>
      <c r="E132" s="13">
        <f t="shared" si="4"/>
        <v>56.699999999999996</v>
      </c>
      <c r="F132" s="13">
        <f t="shared" si="5"/>
        <v>371.7</v>
      </c>
    </row>
    <row r="133" spans="1:6" ht="15">
      <c r="A133" s="12">
        <v>107</v>
      </c>
      <c r="B133" s="10" t="s">
        <v>224</v>
      </c>
      <c r="C133" s="4" t="s">
        <v>3</v>
      </c>
      <c r="D133" s="13">
        <v>135</v>
      </c>
      <c r="E133" s="13">
        <f t="shared" si="4"/>
        <v>24.3</v>
      </c>
      <c r="F133" s="13">
        <f t="shared" si="5"/>
        <v>159.3</v>
      </c>
    </row>
    <row r="134" spans="1:6" ht="15">
      <c r="A134" s="12">
        <v>108</v>
      </c>
      <c r="B134" s="10" t="s">
        <v>225</v>
      </c>
      <c r="C134" s="4" t="s">
        <v>8</v>
      </c>
      <c r="D134" s="13">
        <v>127.75</v>
      </c>
      <c r="E134" s="13">
        <f t="shared" si="4"/>
        <v>22.994999999999997</v>
      </c>
      <c r="F134" s="13">
        <f t="shared" si="5"/>
        <v>150.745</v>
      </c>
    </row>
    <row r="135" spans="1:6" ht="15">
      <c r="A135" s="12">
        <v>109</v>
      </c>
      <c r="B135" s="10" t="s">
        <v>518</v>
      </c>
      <c r="C135" s="4" t="s">
        <v>460</v>
      </c>
      <c r="D135" s="13">
        <v>232.27</v>
      </c>
      <c r="E135" s="13">
        <f>D135*18%</f>
        <v>41.8086</v>
      </c>
      <c r="F135" s="13">
        <f>D135+E135</f>
        <v>274.0786</v>
      </c>
    </row>
    <row r="136" spans="1:6" ht="15">
      <c r="A136" s="12"/>
      <c r="B136" s="17" t="s">
        <v>462</v>
      </c>
      <c r="C136" s="4"/>
      <c r="D136" s="13"/>
      <c r="E136" s="13"/>
      <c r="F136" s="13"/>
    </row>
    <row r="137" spans="1:6" ht="15">
      <c r="A137" s="12">
        <v>110</v>
      </c>
      <c r="B137" s="7" t="s">
        <v>71</v>
      </c>
      <c r="C137" s="4" t="s">
        <v>0</v>
      </c>
      <c r="D137" s="13">
        <v>70.61</v>
      </c>
      <c r="E137" s="13">
        <f t="shared" si="4"/>
        <v>12.7098</v>
      </c>
      <c r="F137" s="13">
        <f t="shared" si="5"/>
        <v>83.3198</v>
      </c>
    </row>
    <row r="138" spans="1:6" ht="15">
      <c r="A138" s="12">
        <v>111</v>
      </c>
      <c r="B138" s="7" t="s">
        <v>72</v>
      </c>
      <c r="C138" s="4" t="s">
        <v>515</v>
      </c>
      <c r="D138" s="13">
        <v>150.98</v>
      </c>
      <c r="E138" s="13">
        <f t="shared" si="4"/>
        <v>27.176399999999997</v>
      </c>
      <c r="F138" s="13">
        <f t="shared" si="5"/>
        <v>178.1564</v>
      </c>
    </row>
    <row r="139" spans="1:6" ht="15">
      <c r="A139" s="23">
        <v>112</v>
      </c>
      <c r="B139" s="7" t="s">
        <v>10</v>
      </c>
      <c r="C139" s="4" t="s">
        <v>515</v>
      </c>
      <c r="D139" s="13">
        <v>290.34</v>
      </c>
      <c r="E139" s="13">
        <f t="shared" si="4"/>
        <v>52.261199999999995</v>
      </c>
      <c r="F139" s="13">
        <f t="shared" si="5"/>
        <v>342.60119999999995</v>
      </c>
    </row>
    <row r="140" spans="1:6" ht="15">
      <c r="A140" s="23">
        <v>113</v>
      </c>
      <c r="B140" s="7" t="s">
        <v>11</v>
      </c>
      <c r="C140" s="4" t="s">
        <v>515</v>
      </c>
      <c r="D140" s="13">
        <v>360.03</v>
      </c>
      <c r="E140" s="13">
        <f t="shared" si="4"/>
        <v>64.80539999999999</v>
      </c>
      <c r="F140" s="13">
        <f t="shared" si="5"/>
        <v>424.83539999999994</v>
      </c>
    </row>
    <row r="141" spans="1:6" ht="15">
      <c r="A141" s="23">
        <v>114</v>
      </c>
      <c r="B141" s="7" t="s">
        <v>12</v>
      </c>
      <c r="C141" s="4" t="s">
        <v>515</v>
      </c>
      <c r="D141" s="13">
        <v>720</v>
      </c>
      <c r="E141" s="13">
        <f t="shared" si="4"/>
        <v>129.6</v>
      </c>
      <c r="F141" s="13">
        <f t="shared" si="5"/>
        <v>849.6</v>
      </c>
    </row>
    <row r="142" spans="1:6" ht="15">
      <c r="A142" s="23">
        <v>115</v>
      </c>
      <c r="B142" s="7" t="s">
        <v>13</v>
      </c>
      <c r="C142" s="4" t="s">
        <v>3</v>
      </c>
      <c r="D142" s="13">
        <v>267.12</v>
      </c>
      <c r="E142" s="13">
        <f t="shared" si="4"/>
        <v>48.0816</v>
      </c>
      <c r="F142" s="13">
        <f t="shared" si="5"/>
        <v>315.2016</v>
      </c>
    </row>
    <row r="143" spans="1:6" ht="15">
      <c r="A143" s="12"/>
      <c r="B143" s="17" t="s">
        <v>14</v>
      </c>
      <c r="C143" s="4"/>
      <c r="D143" s="13"/>
      <c r="E143" s="13"/>
      <c r="F143" s="13"/>
    </row>
    <row r="144" spans="1:6" ht="26.25">
      <c r="A144" s="12">
        <v>116</v>
      </c>
      <c r="B144" s="18" t="s">
        <v>464</v>
      </c>
      <c r="C144" s="4" t="s">
        <v>463</v>
      </c>
      <c r="D144" s="13">
        <v>900</v>
      </c>
      <c r="E144" s="13">
        <f t="shared" si="4"/>
        <v>162</v>
      </c>
      <c r="F144" s="13">
        <f t="shared" si="5"/>
        <v>1062</v>
      </c>
    </row>
    <row r="145" spans="1:6" ht="15">
      <c r="A145" s="12">
        <v>117</v>
      </c>
      <c r="B145" s="7" t="s">
        <v>15</v>
      </c>
      <c r="C145" s="4" t="s">
        <v>3</v>
      </c>
      <c r="D145" s="13">
        <v>317.64</v>
      </c>
      <c r="E145" s="13">
        <f t="shared" si="4"/>
        <v>57.1752</v>
      </c>
      <c r="F145" s="13">
        <f t="shared" si="5"/>
        <v>374.8152</v>
      </c>
    </row>
    <row r="146" spans="1:6" ht="15">
      <c r="A146" s="23">
        <v>118</v>
      </c>
      <c r="B146" s="7" t="s">
        <v>16</v>
      </c>
      <c r="C146" s="4" t="s">
        <v>3</v>
      </c>
      <c r="D146" s="13">
        <v>378.61</v>
      </c>
      <c r="E146" s="13">
        <f t="shared" si="4"/>
        <v>68.1498</v>
      </c>
      <c r="F146" s="13">
        <f t="shared" si="5"/>
        <v>446.75980000000004</v>
      </c>
    </row>
    <row r="147" spans="1:6" ht="15">
      <c r="A147" s="23">
        <v>119</v>
      </c>
      <c r="B147" s="7" t="s">
        <v>93</v>
      </c>
      <c r="C147" s="4" t="s">
        <v>3</v>
      </c>
      <c r="D147" s="13">
        <v>431.8</v>
      </c>
      <c r="E147" s="13">
        <f t="shared" si="4"/>
        <v>77.724</v>
      </c>
      <c r="F147" s="13">
        <f t="shared" si="5"/>
        <v>509.524</v>
      </c>
    </row>
    <row r="148" spans="1:6" ht="15">
      <c r="A148" s="23">
        <v>120</v>
      </c>
      <c r="B148" s="7" t="s">
        <v>17</v>
      </c>
      <c r="C148" s="4" t="s">
        <v>3</v>
      </c>
      <c r="D148" s="13">
        <v>348.41</v>
      </c>
      <c r="E148" s="13">
        <f t="shared" si="4"/>
        <v>62.7138</v>
      </c>
      <c r="F148" s="13">
        <f t="shared" si="5"/>
        <v>411.1238</v>
      </c>
    </row>
    <row r="149" spans="1:6" ht="15">
      <c r="A149" s="23">
        <v>121</v>
      </c>
      <c r="B149" s="7" t="s">
        <v>18</v>
      </c>
      <c r="C149" s="4" t="s">
        <v>3</v>
      </c>
      <c r="D149" s="13">
        <v>1225.25</v>
      </c>
      <c r="E149" s="13">
        <f t="shared" si="4"/>
        <v>220.545</v>
      </c>
      <c r="F149" s="13">
        <f t="shared" si="5"/>
        <v>1445.795</v>
      </c>
    </row>
    <row r="150" spans="1:6" ht="24" customHeight="1">
      <c r="A150" s="23">
        <v>122</v>
      </c>
      <c r="B150" s="7" t="s">
        <v>19</v>
      </c>
      <c r="C150" s="4" t="s">
        <v>4</v>
      </c>
      <c r="D150" s="13">
        <v>124.27</v>
      </c>
      <c r="E150" s="13">
        <f t="shared" si="4"/>
        <v>22.368599999999997</v>
      </c>
      <c r="F150" s="13">
        <f t="shared" si="5"/>
        <v>146.6386</v>
      </c>
    </row>
    <row r="151" spans="1:6" ht="15" customHeight="1">
      <c r="A151" s="23">
        <v>123</v>
      </c>
      <c r="B151" s="7" t="s">
        <v>20</v>
      </c>
      <c r="C151" s="4" t="s">
        <v>1</v>
      </c>
      <c r="D151" s="13">
        <v>760</v>
      </c>
      <c r="E151" s="13">
        <f t="shared" si="4"/>
        <v>136.79999999999998</v>
      </c>
      <c r="F151" s="13">
        <f t="shared" si="5"/>
        <v>896.8</v>
      </c>
    </row>
    <row r="152" spans="1:6" ht="15">
      <c r="A152" s="23">
        <v>124</v>
      </c>
      <c r="B152" s="7" t="s">
        <v>21</v>
      </c>
      <c r="C152" s="4" t="s">
        <v>1</v>
      </c>
      <c r="D152" s="13">
        <v>920</v>
      </c>
      <c r="E152" s="13">
        <f t="shared" si="4"/>
        <v>165.6</v>
      </c>
      <c r="F152" s="13">
        <f t="shared" si="5"/>
        <v>1085.6</v>
      </c>
    </row>
    <row r="153" spans="1:6" ht="15">
      <c r="A153" s="12"/>
      <c r="B153" s="10" t="s">
        <v>302</v>
      </c>
      <c r="C153" s="4"/>
      <c r="D153" s="13"/>
      <c r="E153" s="13"/>
      <c r="F153" s="13"/>
    </row>
    <row r="154" spans="1:6" ht="15">
      <c r="A154" s="12">
        <v>125</v>
      </c>
      <c r="B154" s="11" t="s">
        <v>297</v>
      </c>
      <c r="C154" s="4" t="s">
        <v>3</v>
      </c>
      <c r="D154" s="13">
        <v>116.14</v>
      </c>
      <c r="E154" s="13">
        <f aca="true" t="shared" si="6" ref="E154:E214">D154*18%</f>
        <v>20.9052</v>
      </c>
      <c r="F154" s="13">
        <f aca="true" t="shared" si="7" ref="F154:F214">D154+E154</f>
        <v>137.0452</v>
      </c>
    </row>
    <row r="155" spans="1:6" ht="15">
      <c r="A155" s="12">
        <v>126</v>
      </c>
      <c r="B155" s="11" t="s">
        <v>298</v>
      </c>
      <c r="C155" s="4" t="s">
        <v>3</v>
      </c>
      <c r="D155" s="13">
        <v>154.46</v>
      </c>
      <c r="E155" s="13">
        <f t="shared" si="6"/>
        <v>27.8028</v>
      </c>
      <c r="F155" s="13">
        <f t="shared" si="7"/>
        <v>182.2628</v>
      </c>
    </row>
    <row r="156" spans="1:6" ht="15">
      <c r="A156" s="23">
        <v>127</v>
      </c>
      <c r="B156" s="11" t="s">
        <v>296</v>
      </c>
      <c r="C156" s="4" t="s">
        <v>3</v>
      </c>
      <c r="D156" s="13">
        <v>232.27</v>
      </c>
      <c r="E156" s="13">
        <f t="shared" si="6"/>
        <v>41.8086</v>
      </c>
      <c r="F156" s="13">
        <f t="shared" si="7"/>
        <v>274.0786</v>
      </c>
    </row>
    <row r="157" spans="1:6" ht="26.25">
      <c r="A157" s="23">
        <v>128</v>
      </c>
      <c r="B157" s="7" t="s">
        <v>22</v>
      </c>
      <c r="C157" s="4" t="s">
        <v>9</v>
      </c>
      <c r="D157" s="13">
        <v>315.43</v>
      </c>
      <c r="E157" s="13">
        <f t="shared" si="6"/>
        <v>56.7774</v>
      </c>
      <c r="F157" s="13">
        <f t="shared" si="7"/>
        <v>372.2074</v>
      </c>
    </row>
    <row r="158" spans="1:6" ht="26.25">
      <c r="A158" s="23">
        <v>129</v>
      </c>
      <c r="B158" s="7" t="s">
        <v>23</v>
      </c>
      <c r="C158" s="4" t="s">
        <v>9</v>
      </c>
      <c r="D158" s="13">
        <v>464.55</v>
      </c>
      <c r="E158" s="13">
        <f t="shared" si="6"/>
        <v>83.619</v>
      </c>
      <c r="F158" s="13">
        <f t="shared" si="7"/>
        <v>548.169</v>
      </c>
    </row>
    <row r="159" spans="1:6" ht="15">
      <c r="A159" s="23">
        <v>130</v>
      </c>
      <c r="B159" s="7" t="s">
        <v>24</v>
      </c>
      <c r="C159" s="4" t="s">
        <v>4</v>
      </c>
      <c r="D159" s="13">
        <v>249.69</v>
      </c>
      <c r="E159" s="13">
        <f t="shared" si="6"/>
        <v>44.944199999999995</v>
      </c>
      <c r="F159" s="13">
        <f t="shared" si="7"/>
        <v>294.63419999999996</v>
      </c>
    </row>
    <row r="160" spans="1:6" ht="26.25">
      <c r="A160" s="23">
        <v>131</v>
      </c>
      <c r="B160" s="7" t="s">
        <v>25</v>
      </c>
      <c r="C160" s="4" t="s">
        <v>92</v>
      </c>
      <c r="D160" s="13">
        <v>490</v>
      </c>
      <c r="E160" s="13">
        <f t="shared" si="6"/>
        <v>88.2</v>
      </c>
      <c r="F160" s="13">
        <f t="shared" si="7"/>
        <v>578.2</v>
      </c>
    </row>
    <row r="161" spans="1:6" ht="15">
      <c r="A161" s="23">
        <v>132</v>
      </c>
      <c r="B161" s="7" t="s">
        <v>233</v>
      </c>
      <c r="C161" s="4" t="s">
        <v>4</v>
      </c>
      <c r="D161" s="13">
        <v>133.56</v>
      </c>
      <c r="E161" s="13">
        <f t="shared" si="6"/>
        <v>24.0408</v>
      </c>
      <c r="F161" s="13">
        <f t="shared" si="7"/>
        <v>157.6008</v>
      </c>
    </row>
    <row r="162" spans="1:6" ht="26.25">
      <c r="A162" s="23">
        <v>133</v>
      </c>
      <c r="B162" s="7" t="s">
        <v>234</v>
      </c>
      <c r="C162" s="4" t="s">
        <v>92</v>
      </c>
      <c r="D162" s="13">
        <v>139.36</v>
      </c>
      <c r="E162" s="13">
        <f>D162*18%</f>
        <v>25.0848</v>
      </c>
      <c r="F162" s="13">
        <f>D162+E162</f>
        <v>164.44480000000001</v>
      </c>
    </row>
    <row r="163" spans="1:6" ht="15">
      <c r="A163" s="23">
        <v>134</v>
      </c>
      <c r="B163" s="7" t="s">
        <v>79</v>
      </c>
      <c r="C163" s="4" t="s">
        <v>3</v>
      </c>
      <c r="D163" s="13">
        <v>104.52</v>
      </c>
      <c r="E163" s="13">
        <f>D163*18%</f>
        <v>18.813599999999997</v>
      </c>
      <c r="F163" s="13">
        <f>D163+E163</f>
        <v>123.33359999999999</v>
      </c>
    </row>
    <row r="164" spans="1:6" ht="15">
      <c r="A164" s="23">
        <v>135</v>
      </c>
      <c r="B164" s="7" t="s">
        <v>80</v>
      </c>
      <c r="C164" s="4" t="s">
        <v>434</v>
      </c>
      <c r="D164" s="13">
        <v>168.4</v>
      </c>
      <c r="E164" s="13">
        <f>D164*18%</f>
        <v>30.312</v>
      </c>
      <c r="F164" s="13">
        <f>D164+E164</f>
        <v>198.71200000000002</v>
      </c>
    </row>
    <row r="165" spans="1:6" ht="15">
      <c r="A165" s="23">
        <v>136</v>
      </c>
      <c r="B165" s="7" t="s">
        <v>28</v>
      </c>
      <c r="C165" s="4" t="s">
        <v>3</v>
      </c>
      <c r="D165" s="13">
        <v>320</v>
      </c>
      <c r="E165" s="13">
        <f>D165*18%</f>
        <v>57.599999999999994</v>
      </c>
      <c r="F165" s="13">
        <f>D165+E165</f>
        <v>377.6</v>
      </c>
    </row>
    <row r="166" spans="1:6" ht="26.25">
      <c r="A166" s="23">
        <v>137</v>
      </c>
      <c r="B166" s="7" t="s">
        <v>26</v>
      </c>
      <c r="C166" s="4" t="s">
        <v>92</v>
      </c>
      <c r="D166" s="13">
        <v>406.48</v>
      </c>
      <c r="E166" s="13">
        <f t="shared" si="6"/>
        <v>73.1664</v>
      </c>
      <c r="F166" s="13">
        <f t="shared" si="7"/>
        <v>479.6464</v>
      </c>
    </row>
    <row r="167" spans="1:6" ht="38.25">
      <c r="A167" s="23">
        <v>138</v>
      </c>
      <c r="B167" s="7" t="s">
        <v>465</v>
      </c>
      <c r="C167" s="4" t="s">
        <v>92</v>
      </c>
      <c r="D167" s="13">
        <v>1800</v>
      </c>
      <c r="E167" s="13">
        <f t="shared" si="6"/>
        <v>324</v>
      </c>
      <c r="F167" s="13">
        <f t="shared" si="7"/>
        <v>2124</v>
      </c>
    </row>
    <row r="168" spans="1:6" ht="26.25">
      <c r="A168" s="23">
        <v>139</v>
      </c>
      <c r="B168" s="7" t="s">
        <v>27</v>
      </c>
      <c r="C168" s="4" t="s">
        <v>92</v>
      </c>
      <c r="D168" s="13">
        <v>1300</v>
      </c>
      <c r="E168" s="13">
        <f t="shared" si="6"/>
        <v>234</v>
      </c>
      <c r="F168" s="13">
        <f t="shared" si="7"/>
        <v>1534</v>
      </c>
    </row>
    <row r="169" spans="1:6" ht="15">
      <c r="A169" s="23">
        <v>140</v>
      </c>
      <c r="B169" s="7" t="s">
        <v>89</v>
      </c>
      <c r="C169" s="4" t="s">
        <v>4</v>
      </c>
      <c r="D169" s="13">
        <v>441.32</v>
      </c>
      <c r="E169" s="13">
        <f t="shared" si="6"/>
        <v>79.43759999999999</v>
      </c>
      <c r="F169" s="13">
        <f t="shared" si="7"/>
        <v>520.7576</v>
      </c>
    </row>
    <row r="170" spans="1:6" ht="26.25">
      <c r="A170" s="23">
        <v>141</v>
      </c>
      <c r="B170" s="10" t="s">
        <v>467</v>
      </c>
      <c r="C170" s="4" t="s">
        <v>466</v>
      </c>
      <c r="D170" s="13">
        <v>696.8231013743998</v>
      </c>
      <c r="E170" s="13">
        <f t="shared" si="6"/>
        <v>125.42815824739196</v>
      </c>
      <c r="F170" s="13">
        <f t="shared" si="7"/>
        <v>822.2512596217917</v>
      </c>
    </row>
    <row r="171" spans="1:6" ht="15">
      <c r="A171" s="23">
        <v>142</v>
      </c>
      <c r="B171" s="7" t="s">
        <v>29</v>
      </c>
      <c r="C171" s="4" t="s">
        <v>3</v>
      </c>
      <c r="D171" s="13">
        <v>51.1</v>
      </c>
      <c r="E171" s="13">
        <f t="shared" si="6"/>
        <v>9.198</v>
      </c>
      <c r="F171" s="13">
        <f t="shared" si="7"/>
        <v>60.298</v>
      </c>
    </row>
    <row r="172" spans="1:6" ht="15">
      <c r="A172" s="12"/>
      <c r="B172" s="10" t="s">
        <v>304</v>
      </c>
      <c r="C172" s="4"/>
      <c r="D172" s="13"/>
      <c r="E172" s="13"/>
      <c r="F172" s="13"/>
    </row>
    <row r="173" spans="1:6" ht="15">
      <c r="A173" s="12">
        <v>143</v>
      </c>
      <c r="B173" s="10" t="s">
        <v>303</v>
      </c>
      <c r="C173" s="4" t="s">
        <v>3</v>
      </c>
      <c r="D173" s="13">
        <v>464.55</v>
      </c>
      <c r="E173" s="13">
        <f t="shared" si="6"/>
        <v>83.619</v>
      </c>
      <c r="F173" s="13">
        <f t="shared" si="7"/>
        <v>548.169</v>
      </c>
    </row>
    <row r="174" spans="1:6" ht="15">
      <c r="A174" s="12">
        <v>144</v>
      </c>
      <c r="B174" s="10" t="s">
        <v>305</v>
      </c>
      <c r="C174" s="4" t="s">
        <v>3</v>
      </c>
      <c r="D174" s="13">
        <v>677.08</v>
      </c>
      <c r="E174" s="13">
        <f t="shared" si="6"/>
        <v>121.87440000000001</v>
      </c>
      <c r="F174" s="13">
        <f t="shared" si="7"/>
        <v>798.9544000000001</v>
      </c>
    </row>
    <row r="175" spans="1:6" ht="15">
      <c r="A175" s="12">
        <v>145</v>
      </c>
      <c r="B175" s="10" t="s">
        <v>306</v>
      </c>
      <c r="C175" s="4" t="s">
        <v>3</v>
      </c>
      <c r="D175" s="13">
        <v>888.45</v>
      </c>
      <c r="E175" s="13">
        <f t="shared" si="6"/>
        <v>159.921</v>
      </c>
      <c r="F175" s="13">
        <f t="shared" si="7"/>
        <v>1048.371</v>
      </c>
    </row>
    <row r="176" spans="1:6" ht="15">
      <c r="A176" s="12"/>
      <c r="B176" s="10" t="s">
        <v>307</v>
      </c>
      <c r="C176" s="4"/>
      <c r="D176" s="13"/>
      <c r="E176" s="13"/>
      <c r="F176" s="13"/>
    </row>
    <row r="177" spans="1:6" ht="15">
      <c r="A177" s="12">
        <v>146</v>
      </c>
      <c r="B177" s="10" t="s">
        <v>303</v>
      </c>
      <c r="C177" s="4" t="s">
        <v>3</v>
      </c>
      <c r="D177" s="13">
        <v>278.73</v>
      </c>
      <c r="E177" s="13">
        <f t="shared" si="6"/>
        <v>50.1714</v>
      </c>
      <c r="F177" s="13">
        <f t="shared" si="7"/>
        <v>328.9014</v>
      </c>
    </row>
    <row r="178" spans="1:6" ht="15">
      <c r="A178" s="12">
        <v>147</v>
      </c>
      <c r="B178" s="10" t="s">
        <v>308</v>
      </c>
      <c r="C178" s="4" t="s">
        <v>3</v>
      </c>
      <c r="D178" s="13">
        <v>371.64</v>
      </c>
      <c r="E178" s="13">
        <f t="shared" si="6"/>
        <v>66.89519999999999</v>
      </c>
      <c r="F178" s="13">
        <f t="shared" si="7"/>
        <v>438.5352</v>
      </c>
    </row>
    <row r="179" spans="1:6" ht="15">
      <c r="A179" s="23">
        <v>148</v>
      </c>
      <c r="B179" s="10" t="s">
        <v>309</v>
      </c>
      <c r="C179" s="4" t="s">
        <v>3</v>
      </c>
      <c r="D179" s="13">
        <v>534.23</v>
      </c>
      <c r="E179" s="13">
        <f t="shared" si="6"/>
        <v>96.1614</v>
      </c>
      <c r="F179" s="13">
        <f t="shared" si="7"/>
        <v>630.3914</v>
      </c>
    </row>
    <row r="180" spans="1:6" ht="25.5">
      <c r="A180" s="23">
        <v>149</v>
      </c>
      <c r="B180" s="10" t="s">
        <v>90</v>
      </c>
      <c r="C180" s="4" t="s">
        <v>3</v>
      </c>
      <c r="D180" s="13">
        <v>145.171479453</v>
      </c>
      <c r="E180" s="13">
        <f t="shared" si="6"/>
        <v>26.130866301539996</v>
      </c>
      <c r="F180" s="13">
        <f t="shared" si="7"/>
        <v>171.30234575454</v>
      </c>
    </row>
    <row r="181" spans="1:6" ht="25.5">
      <c r="A181" s="23">
        <v>150</v>
      </c>
      <c r="B181" s="10" t="s">
        <v>91</v>
      </c>
      <c r="C181" s="4" t="s">
        <v>3</v>
      </c>
      <c r="D181" s="13">
        <v>58.07</v>
      </c>
      <c r="E181" s="13">
        <f t="shared" si="6"/>
        <v>10.4526</v>
      </c>
      <c r="F181" s="13">
        <f t="shared" si="7"/>
        <v>68.5226</v>
      </c>
    </row>
    <row r="182" spans="1:6" ht="25.5">
      <c r="A182" s="12"/>
      <c r="B182" s="10" t="s">
        <v>310</v>
      </c>
      <c r="C182" s="4"/>
      <c r="D182" s="13"/>
      <c r="E182" s="13"/>
      <c r="F182" s="13"/>
    </row>
    <row r="183" spans="1:6" ht="15">
      <c r="A183" s="12">
        <v>151</v>
      </c>
      <c r="B183" s="10" t="s">
        <v>469</v>
      </c>
      <c r="C183" s="4" t="s">
        <v>3</v>
      </c>
      <c r="D183" s="13">
        <v>452.94</v>
      </c>
      <c r="E183" s="13">
        <f t="shared" si="6"/>
        <v>81.5292</v>
      </c>
      <c r="F183" s="13">
        <f t="shared" si="7"/>
        <v>534.4692</v>
      </c>
    </row>
    <row r="184" spans="1:6" ht="15">
      <c r="A184" s="12">
        <v>152</v>
      </c>
      <c r="B184" s="10" t="s">
        <v>468</v>
      </c>
      <c r="C184" s="4" t="s">
        <v>3</v>
      </c>
      <c r="D184" s="13">
        <v>917.48</v>
      </c>
      <c r="E184" s="13">
        <f t="shared" si="6"/>
        <v>165.1464</v>
      </c>
      <c r="F184" s="13">
        <f t="shared" si="7"/>
        <v>1082.6264</v>
      </c>
    </row>
    <row r="185" spans="1:6" ht="15">
      <c r="A185" s="23">
        <v>153</v>
      </c>
      <c r="B185" s="10" t="s">
        <v>311</v>
      </c>
      <c r="C185" s="4" t="s">
        <v>3</v>
      </c>
      <c r="D185" s="13">
        <v>1247</v>
      </c>
      <c r="E185" s="13">
        <f t="shared" si="6"/>
        <v>224.45999999999998</v>
      </c>
      <c r="F185" s="13">
        <f t="shared" si="7"/>
        <v>1471.46</v>
      </c>
    </row>
    <row r="186" spans="1:6" ht="15">
      <c r="A186" s="23">
        <v>154</v>
      </c>
      <c r="B186" s="10" t="s">
        <v>312</v>
      </c>
      <c r="C186" s="4" t="s">
        <v>3</v>
      </c>
      <c r="D186" s="13">
        <v>1495</v>
      </c>
      <c r="E186" s="13">
        <f t="shared" si="6"/>
        <v>269.09999999999997</v>
      </c>
      <c r="F186" s="13">
        <f t="shared" si="7"/>
        <v>1764.1</v>
      </c>
    </row>
    <row r="187" spans="1:6" ht="15">
      <c r="A187" s="23">
        <v>155</v>
      </c>
      <c r="B187" s="10" t="s">
        <v>470</v>
      </c>
      <c r="C187" s="4" t="s">
        <v>3</v>
      </c>
      <c r="D187" s="13">
        <v>1914</v>
      </c>
      <c r="E187" s="13">
        <f t="shared" si="6"/>
        <v>344.52</v>
      </c>
      <c r="F187" s="13">
        <f t="shared" si="7"/>
        <v>2258.52</v>
      </c>
    </row>
    <row r="188" spans="1:6" ht="15">
      <c r="A188" s="23">
        <v>156</v>
      </c>
      <c r="B188" s="10" t="s">
        <v>471</v>
      </c>
      <c r="C188" s="4" t="s">
        <v>3</v>
      </c>
      <c r="D188" s="13">
        <v>2336</v>
      </c>
      <c r="E188" s="13">
        <f t="shared" si="6"/>
        <v>420.47999999999996</v>
      </c>
      <c r="F188" s="13">
        <f t="shared" si="7"/>
        <v>2756.48</v>
      </c>
    </row>
    <row r="189" spans="1:6" ht="15">
      <c r="A189" s="23">
        <v>157</v>
      </c>
      <c r="B189" s="10" t="s">
        <v>472</v>
      </c>
      <c r="C189" s="4" t="s">
        <v>3</v>
      </c>
      <c r="D189" s="13">
        <v>2671</v>
      </c>
      <c r="E189" s="13">
        <f t="shared" si="6"/>
        <v>480.78</v>
      </c>
      <c r="F189" s="13">
        <f t="shared" si="7"/>
        <v>3151.7799999999997</v>
      </c>
    </row>
    <row r="190" spans="1:6" ht="15">
      <c r="A190" s="23">
        <v>158</v>
      </c>
      <c r="B190" s="10" t="s">
        <v>313</v>
      </c>
      <c r="C190" s="4" t="s">
        <v>3</v>
      </c>
      <c r="D190" s="13">
        <v>2923</v>
      </c>
      <c r="E190" s="13">
        <f t="shared" si="6"/>
        <v>526.14</v>
      </c>
      <c r="F190" s="13">
        <f t="shared" si="7"/>
        <v>3449.14</v>
      </c>
    </row>
    <row r="191" spans="1:6" ht="15">
      <c r="A191" s="23">
        <v>159</v>
      </c>
      <c r="B191" s="10" t="s">
        <v>473</v>
      </c>
      <c r="C191" s="4" t="s">
        <v>3</v>
      </c>
      <c r="D191" s="13">
        <v>3344</v>
      </c>
      <c r="E191" s="13">
        <f t="shared" si="6"/>
        <v>601.92</v>
      </c>
      <c r="F191" s="13">
        <f t="shared" si="7"/>
        <v>3945.92</v>
      </c>
    </row>
    <row r="192" spans="1:6" ht="15">
      <c r="A192" s="23">
        <v>160</v>
      </c>
      <c r="B192" s="10" t="s">
        <v>474</v>
      </c>
      <c r="C192" s="4" t="s">
        <v>3</v>
      </c>
      <c r="D192" s="13">
        <v>3753</v>
      </c>
      <c r="E192" s="13">
        <f t="shared" si="6"/>
        <v>675.54</v>
      </c>
      <c r="F192" s="13">
        <f t="shared" si="7"/>
        <v>4428.54</v>
      </c>
    </row>
    <row r="193" spans="1:6" ht="41.25" customHeight="1">
      <c r="A193" s="23">
        <v>161</v>
      </c>
      <c r="B193" s="10" t="s">
        <v>475</v>
      </c>
      <c r="C193" s="4" t="s">
        <v>3</v>
      </c>
      <c r="D193" s="13">
        <v>1200</v>
      </c>
      <c r="E193" s="13">
        <f t="shared" si="6"/>
        <v>216</v>
      </c>
      <c r="F193" s="13">
        <f t="shared" si="7"/>
        <v>1416</v>
      </c>
    </row>
    <row r="194" spans="1:6" s="1" customFormat="1" ht="41.25" customHeight="1">
      <c r="A194" s="12"/>
      <c r="B194" s="10" t="s">
        <v>476</v>
      </c>
      <c r="C194" s="4"/>
      <c r="D194" s="13"/>
      <c r="E194" s="13"/>
      <c r="F194" s="13"/>
    </row>
    <row r="195" spans="1:6" ht="26.25">
      <c r="A195" s="12">
        <v>162</v>
      </c>
      <c r="B195" s="10" t="s">
        <v>477</v>
      </c>
      <c r="C195" s="4" t="s">
        <v>94</v>
      </c>
      <c r="D195" s="13">
        <v>500</v>
      </c>
      <c r="E195" s="13">
        <f t="shared" si="6"/>
        <v>90</v>
      </c>
      <c r="F195" s="13">
        <f t="shared" si="7"/>
        <v>590</v>
      </c>
    </row>
    <row r="196" spans="1:6" ht="26.25">
      <c r="A196" s="12">
        <v>163</v>
      </c>
      <c r="B196" s="10" t="s">
        <v>478</v>
      </c>
      <c r="C196" s="4" t="s">
        <v>94</v>
      </c>
      <c r="D196" s="13">
        <v>1000</v>
      </c>
      <c r="E196" s="13">
        <f t="shared" si="6"/>
        <v>180</v>
      </c>
      <c r="F196" s="13">
        <f t="shared" si="7"/>
        <v>1180</v>
      </c>
    </row>
    <row r="197" spans="1:6" ht="26.25">
      <c r="A197" s="23">
        <v>164</v>
      </c>
      <c r="B197" s="10" t="s">
        <v>76</v>
      </c>
      <c r="C197" s="4" t="s">
        <v>461</v>
      </c>
      <c r="D197" s="13">
        <v>1000</v>
      </c>
      <c r="E197" s="13">
        <f t="shared" si="6"/>
        <v>180</v>
      </c>
      <c r="F197" s="13">
        <f t="shared" si="7"/>
        <v>1180</v>
      </c>
    </row>
    <row r="198" spans="1:6" ht="15">
      <c r="A198" s="23">
        <v>165</v>
      </c>
      <c r="B198" s="10" t="s">
        <v>226</v>
      </c>
      <c r="C198" s="4" t="s">
        <v>100</v>
      </c>
      <c r="D198" s="13">
        <v>360.03</v>
      </c>
      <c r="E198" s="13">
        <f t="shared" si="6"/>
        <v>64.80539999999999</v>
      </c>
      <c r="F198" s="13">
        <f t="shared" si="7"/>
        <v>424.83539999999994</v>
      </c>
    </row>
    <row r="199" spans="1:6" ht="26.25">
      <c r="A199" s="23">
        <v>166</v>
      </c>
      <c r="B199" s="10" t="s">
        <v>77</v>
      </c>
      <c r="C199" s="4" t="s">
        <v>479</v>
      </c>
      <c r="D199" s="13">
        <v>812.96</v>
      </c>
      <c r="E199" s="13">
        <f t="shared" si="6"/>
        <v>146.3328</v>
      </c>
      <c r="F199" s="13">
        <f t="shared" si="7"/>
        <v>959.2928</v>
      </c>
    </row>
    <row r="200" spans="1:6" ht="15">
      <c r="A200" s="12"/>
      <c r="B200" s="10" t="s">
        <v>315</v>
      </c>
      <c r="C200" s="4"/>
      <c r="D200" s="13"/>
      <c r="E200" s="13"/>
      <c r="F200" s="13"/>
    </row>
    <row r="201" spans="1:6" ht="15">
      <c r="A201" s="12">
        <v>167</v>
      </c>
      <c r="B201" s="10" t="s">
        <v>314</v>
      </c>
      <c r="C201" s="4" t="s">
        <v>3</v>
      </c>
      <c r="D201" s="13">
        <v>2090</v>
      </c>
      <c r="E201" s="13">
        <f t="shared" si="6"/>
        <v>376.2</v>
      </c>
      <c r="F201" s="13">
        <f t="shared" si="7"/>
        <v>2466.2</v>
      </c>
    </row>
    <row r="202" spans="1:6" ht="15">
      <c r="A202" s="12">
        <v>168</v>
      </c>
      <c r="B202" s="10" t="s">
        <v>316</v>
      </c>
      <c r="C202" s="4" t="s">
        <v>3</v>
      </c>
      <c r="D202" s="13">
        <v>2555</v>
      </c>
      <c r="E202" s="13">
        <f t="shared" si="6"/>
        <v>459.9</v>
      </c>
      <c r="F202" s="13">
        <f t="shared" si="7"/>
        <v>3014.9</v>
      </c>
    </row>
    <row r="203" spans="1:6" ht="15">
      <c r="A203" s="23">
        <v>169</v>
      </c>
      <c r="B203" s="10" t="s">
        <v>317</v>
      </c>
      <c r="C203" s="4" t="s">
        <v>3</v>
      </c>
      <c r="D203" s="13">
        <v>3950</v>
      </c>
      <c r="E203" s="13">
        <f t="shared" si="6"/>
        <v>711</v>
      </c>
      <c r="F203" s="13">
        <f t="shared" si="7"/>
        <v>4661</v>
      </c>
    </row>
    <row r="204" spans="1:6" ht="15">
      <c r="A204" s="23">
        <v>170</v>
      </c>
      <c r="B204" s="10" t="s">
        <v>78</v>
      </c>
      <c r="C204" s="4" t="s">
        <v>3</v>
      </c>
      <c r="D204" s="13">
        <v>241.45</v>
      </c>
      <c r="E204" s="13">
        <f t="shared" si="6"/>
        <v>43.461</v>
      </c>
      <c r="F204" s="13">
        <f t="shared" si="7"/>
        <v>284.911</v>
      </c>
    </row>
    <row r="205" spans="1:6" ht="28.5" customHeight="1">
      <c r="A205" s="23">
        <v>171</v>
      </c>
      <c r="B205" s="10" t="s">
        <v>480</v>
      </c>
      <c r="C205" s="4" t="s">
        <v>2</v>
      </c>
      <c r="D205" s="13">
        <v>37</v>
      </c>
      <c r="E205" s="13">
        <f t="shared" si="6"/>
        <v>6.66</v>
      </c>
      <c r="F205" s="13">
        <f t="shared" si="7"/>
        <v>43.66</v>
      </c>
    </row>
    <row r="206" spans="1:6" s="1" customFormat="1" ht="28.5" customHeight="1">
      <c r="A206" s="12"/>
      <c r="B206" s="10" t="s">
        <v>481</v>
      </c>
      <c r="C206" s="4"/>
      <c r="D206" s="13"/>
      <c r="E206" s="13"/>
      <c r="F206" s="13"/>
    </row>
    <row r="207" spans="1:6" ht="26.25">
      <c r="A207" s="12">
        <v>172</v>
      </c>
      <c r="B207" s="21" t="s">
        <v>482</v>
      </c>
      <c r="C207" s="4" t="s">
        <v>514</v>
      </c>
      <c r="D207" s="13">
        <v>11.61</v>
      </c>
      <c r="E207" s="13">
        <f t="shared" si="6"/>
        <v>2.0898</v>
      </c>
      <c r="F207" s="13">
        <f t="shared" si="7"/>
        <v>13.6998</v>
      </c>
    </row>
    <row r="208" spans="1:6" ht="26.25">
      <c r="A208" s="12">
        <v>173</v>
      </c>
      <c r="B208" s="21" t="s">
        <v>443</v>
      </c>
      <c r="C208" s="4" t="s">
        <v>514</v>
      </c>
      <c r="D208" s="13">
        <v>6.97</v>
      </c>
      <c r="E208" s="13">
        <f t="shared" si="6"/>
        <v>1.2546</v>
      </c>
      <c r="F208" s="13">
        <f t="shared" si="7"/>
        <v>8.224599999999999</v>
      </c>
    </row>
    <row r="209" spans="1:6" ht="26.25">
      <c r="A209" s="23">
        <v>174</v>
      </c>
      <c r="B209" s="21" t="s">
        <v>483</v>
      </c>
      <c r="C209" s="4" t="s">
        <v>514</v>
      </c>
      <c r="D209" s="13">
        <v>23.23</v>
      </c>
      <c r="E209" s="13">
        <f t="shared" si="6"/>
        <v>4.1814</v>
      </c>
      <c r="F209" s="13">
        <f t="shared" si="7"/>
        <v>27.4114</v>
      </c>
    </row>
    <row r="210" spans="1:6" ht="31.5" customHeight="1">
      <c r="A210" s="23">
        <v>175</v>
      </c>
      <c r="B210" s="10" t="s">
        <v>96</v>
      </c>
      <c r="C210" s="4" t="s">
        <v>95</v>
      </c>
      <c r="D210" s="13">
        <v>1700</v>
      </c>
      <c r="E210" s="13">
        <f t="shared" si="6"/>
        <v>306</v>
      </c>
      <c r="F210" s="13">
        <f t="shared" si="7"/>
        <v>2006</v>
      </c>
    </row>
    <row r="211" spans="1:6" ht="104.25" customHeight="1">
      <c r="A211" s="23">
        <v>176</v>
      </c>
      <c r="B211" s="10" t="s">
        <v>97</v>
      </c>
      <c r="C211" s="4" t="s">
        <v>95</v>
      </c>
      <c r="D211" s="13">
        <v>1700</v>
      </c>
      <c r="E211" s="13">
        <f t="shared" si="6"/>
        <v>306</v>
      </c>
      <c r="F211" s="13">
        <f t="shared" si="7"/>
        <v>2006</v>
      </c>
    </row>
    <row r="212" spans="1:6" ht="28.5" customHeight="1">
      <c r="A212" s="23">
        <v>177</v>
      </c>
      <c r="B212" s="10" t="s">
        <v>343</v>
      </c>
      <c r="C212" s="4" t="s">
        <v>75</v>
      </c>
      <c r="D212" s="13">
        <v>197.43</v>
      </c>
      <c r="E212" s="13">
        <f t="shared" si="6"/>
        <v>35.5374</v>
      </c>
      <c r="F212" s="13">
        <f t="shared" si="7"/>
        <v>232.9674</v>
      </c>
    </row>
    <row r="213" spans="1:6" s="1" customFormat="1" ht="35.25" customHeight="1">
      <c r="A213" s="23">
        <v>178</v>
      </c>
      <c r="B213" s="10" t="s">
        <v>486</v>
      </c>
      <c r="C213" s="4" t="s">
        <v>75</v>
      </c>
      <c r="D213" s="13">
        <v>250</v>
      </c>
      <c r="E213" s="13">
        <f>D213*18%</f>
        <v>45</v>
      </c>
      <c r="F213" s="13">
        <f>D213+E213</f>
        <v>295</v>
      </c>
    </row>
    <row r="214" spans="1:6" ht="76.5" customHeight="1">
      <c r="A214" s="23">
        <v>179</v>
      </c>
      <c r="B214" s="10" t="s">
        <v>484</v>
      </c>
      <c r="C214" s="4" t="s">
        <v>380</v>
      </c>
      <c r="D214" s="13">
        <v>188.14</v>
      </c>
      <c r="E214" s="13">
        <f t="shared" si="6"/>
        <v>33.865199999999994</v>
      </c>
      <c r="F214" s="13">
        <f t="shared" si="7"/>
        <v>222.00519999999997</v>
      </c>
    </row>
    <row r="215" spans="1:6" ht="70.5" customHeight="1">
      <c r="A215" s="23">
        <v>180</v>
      </c>
      <c r="B215" s="10" t="s">
        <v>485</v>
      </c>
      <c r="C215" s="4"/>
      <c r="D215" s="13"/>
      <c r="E215" s="13"/>
      <c r="F215" s="13"/>
    </row>
    <row r="216" spans="1:6" ht="19.5" customHeight="1">
      <c r="A216" s="23">
        <v>181</v>
      </c>
      <c r="B216" s="10" t="s">
        <v>318</v>
      </c>
      <c r="C216" s="4" t="s">
        <v>98</v>
      </c>
      <c r="D216" s="13">
        <v>34.84</v>
      </c>
      <c r="E216" s="13">
        <f aca="true" t="shared" si="8" ref="E216:E277">D216*18%</f>
        <v>6.2712</v>
      </c>
      <c r="F216" s="13">
        <f aca="true" t="shared" si="9" ref="F216:F277">D216+E216</f>
        <v>41.111200000000004</v>
      </c>
    </row>
    <row r="217" spans="1:6" ht="15">
      <c r="A217" s="23">
        <v>182</v>
      </c>
      <c r="B217" s="10" t="s">
        <v>335</v>
      </c>
      <c r="C217" s="4" t="s">
        <v>98</v>
      </c>
      <c r="D217" s="13">
        <v>52.26</v>
      </c>
      <c r="E217" s="13">
        <f t="shared" si="8"/>
        <v>9.406799999999999</v>
      </c>
      <c r="F217" s="13">
        <f t="shared" si="9"/>
        <v>61.666799999999995</v>
      </c>
    </row>
    <row r="218" spans="1:6" ht="15">
      <c r="A218" s="23">
        <v>183</v>
      </c>
      <c r="B218" s="10" t="s">
        <v>319</v>
      </c>
      <c r="C218" s="4" t="s">
        <v>98</v>
      </c>
      <c r="D218" s="13">
        <v>72.01</v>
      </c>
      <c r="E218" s="13">
        <f t="shared" si="8"/>
        <v>12.9618</v>
      </c>
      <c r="F218" s="13">
        <f t="shared" si="9"/>
        <v>84.9718</v>
      </c>
    </row>
    <row r="219" spans="1:6" ht="15">
      <c r="A219" s="23">
        <v>184</v>
      </c>
      <c r="B219" s="10" t="s">
        <v>320</v>
      </c>
      <c r="C219" s="4" t="s">
        <v>98</v>
      </c>
      <c r="D219" s="13">
        <v>85.94</v>
      </c>
      <c r="E219" s="13">
        <f t="shared" si="8"/>
        <v>15.469199999999999</v>
      </c>
      <c r="F219" s="13">
        <f t="shared" si="9"/>
        <v>101.4092</v>
      </c>
    </row>
    <row r="220" spans="1:6" ht="15">
      <c r="A220" s="23">
        <v>185</v>
      </c>
      <c r="B220" s="10" t="s">
        <v>321</v>
      </c>
      <c r="C220" s="4" t="s">
        <v>98</v>
      </c>
      <c r="D220" s="13">
        <v>104.52</v>
      </c>
      <c r="E220" s="13">
        <f t="shared" si="8"/>
        <v>18.813599999999997</v>
      </c>
      <c r="F220" s="13">
        <f t="shared" si="9"/>
        <v>123.33359999999999</v>
      </c>
    </row>
    <row r="221" spans="1:6" ht="58.5" customHeight="1">
      <c r="A221" s="12"/>
      <c r="B221" s="10" t="s">
        <v>323</v>
      </c>
      <c r="C221" s="4"/>
      <c r="D221" s="13"/>
      <c r="E221" s="13"/>
      <c r="F221" s="13"/>
    </row>
    <row r="222" spans="1:6" ht="15">
      <c r="A222" s="12">
        <v>186</v>
      </c>
      <c r="B222" s="10" t="s">
        <v>322</v>
      </c>
      <c r="C222" s="4" t="s">
        <v>98</v>
      </c>
      <c r="D222" s="13">
        <v>354.22</v>
      </c>
      <c r="E222" s="13">
        <f t="shared" si="8"/>
        <v>63.759600000000006</v>
      </c>
      <c r="F222" s="13">
        <f t="shared" si="9"/>
        <v>417.9796</v>
      </c>
    </row>
    <row r="223" spans="1:6" ht="25.5">
      <c r="A223" s="12">
        <v>187</v>
      </c>
      <c r="B223" s="10" t="s">
        <v>324</v>
      </c>
      <c r="C223" s="4" t="s">
        <v>99</v>
      </c>
      <c r="D223" s="13">
        <v>354.22</v>
      </c>
      <c r="E223" s="13">
        <f t="shared" si="8"/>
        <v>63.759600000000006</v>
      </c>
      <c r="F223" s="13">
        <f t="shared" si="9"/>
        <v>417.9796</v>
      </c>
    </row>
    <row r="224" spans="1:6" ht="15" customHeight="1">
      <c r="A224" s="23">
        <v>188</v>
      </c>
      <c r="B224" s="10" t="s">
        <v>325</v>
      </c>
      <c r="C224" s="4" t="s">
        <v>99</v>
      </c>
      <c r="D224" s="13">
        <v>66.2</v>
      </c>
      <c r="E224" s="13">
        <f t="shared" si="8"/>
        <v>11.916</v>
      </c>
      <c r="F224" s="13">
        <f t="shared" si="9"/>
        <v>78.116</v>
      </c>
    </row>
    <row r="225" spans="1:6" ht="55.5" customHeight="1">
      <c r="A225" s="23">
        <v>189</v>
      </c>
      <c r="B225" s="10" t="s">
        <v>326</v>
      </c>
      <c r="C225" s="4" t="s">
        <v>99</v>
      </c>
      <c r="D225" s="13">
        <v>42</v>
      </c>
      <c r="E225" s="13">
        <f t="shared" si="8"/>
        <v>7.56</v>
      </c>
      <c r="F225" s="13">
        <f t="shared" si="9"/>
        <v>49.56</v>
      </c>
    </row>
    <row r="226" spans="1:6" ht="72" customHeight="1">
      <c r="A226" s="23">
        <v>190</v>
      </c>
      <c r="B226" s="10" t="s">
        <v>327</v>
      </c>
      <c r="C226" s="4" t="s">
        <v>99</v>
      </c>
      <c r="D226" s="13">
        <v>38.33</v>
      </c>
      <c r="E226" s="13">
        <f t="shared" si="8"/>
        <v>6.899399999999999</v>
      </c>
      <c r="F226" s="13">
        <f t="shared" si="9"/>
        <v>45.2294</v>
      </c>
    </row>
    <row r="227" spans="1:6" ht="29.25" customHeight="1">
      <c r="A227" s="23">
        <v>191</v>
      </c>
      <c r="B227" s="10" t="s">
        <v>328</v>
      </c>
      <c r="C227" s="4" t="s">
        <v>99</v>
      </c>
      <c r="D227" s="13">
        <v>40</v>
      </c>
      <c r="E227" s="13">
        <f t="shared" si="8"/>
        <v>7.199999999999999</v>
      </c>
      <c r="F227" s="13">
        <f t="shared" si="9"/>
        <v>47.2</v>
      </c>
    </row>
    <row r="228" spans="1:6" ht="27.75" customHeight="1">
      <c r="A228" s="23">
        <v>192</v>
      </c>
      <c r="B228" s="10" t="s">
        <v>329</v>
      </c>
      <c r="C228" s="4" t="s">
        <v>487</v>
      </c>
      <c r="D228" s="13">
        <v>246.21</v>
      </c>
      <c r="E228" s="13">
        <f t="shared" si="8"/>
        <v>44.3178</v>
      </c>
      <c r="F228" s="13">
        <f t="shared" si="9"/>
        <v>290.5278</v>
      </c>
    </row>
    <row r="229" spans="1:6" ht="15" customHeight="1">
      <c r="A229" s="23">
        <v>193</v>
      </c>
      <c r="B229" s="10" t="s">
        <v>330</v>
      </c>
      <c r="C229" s="4" t="s">
        <v>98</v>
      </c>
      <c r="D229" s="13">
        <v>252.02</v>
      </c>
      <c r="E229" s="13">
        <f t="shared" si="8"/>
        <v>45.3636</v>
      </c>
      <c r="F229" s="13">
        <f t="shared" si="9"/>
        <v>297.3836</v>
      </c>
    </row>
    <row r="230" spans="1:6" ht="25.5">
      <c r="A230" s="23">
        <v>194</v>
      </c>
      <c r="B230" s="10" t="s">
        <v>331</v>
      </c>
      <c r="C230" s="4" t="s">
        <v>99</v>
      </c>
      <c r="D230" s="13">
        <v>94.07</v>
      </c>
      <c r="E230" s="13">
        <f t="shared" si="8"/>
        <v>16.932599999999997</v>
      </c>
      <c r="F230" s="13">
        <f t="shared" si="9"/>
        <v>111.00259999999999</v>
      </c>
    </row>
    <row r="231" spans="1:6" ht="41.25" customHeight="1">
      <c r="A231" s="23">
        <v>195</v>
      </c>
      <c r="B231" s="10" t="s">
        <v>332</v>
      </c>
      <c r="C231" s="4" t="s">
        <v>99</v>
      </c>
      <c r="D231" s="13">
        <v>29.03</v>
      </c>
      <c r="E231" s="13">
        <f t="shared" si="8"/>
        <v>5.2254</v>
      </c>
      <c r="F231" s="13">
        <f t="shared" si="9"/>
        <v>34.2554</v>
      </c>
    </row>
    <row r="232" spans="1:6" ht="24" customHeight="1">
      <c r="A232" s="23">
        <v>196</v>
      </c>
      <c r="B232" s="10" t="s">
        <v>488</v>
      </c>
      <c r="C232" s="4" t="s">
        <v>98</v>
      </c>
      <c r="D232" s="13">
        <v>252.02</v>
      </c>
      <c r="E232" s="13">
        <f t="shared" si="8"/>
        <v>45.3636</v>
      </c>
      <c r="F232" s="13">
        <f t="shared" si="9"/>
        <v>297.3836</v>
      </c>
    </row>
    <row r="233" spans="1:6" ht="25.5">
      <c r="A233" s="23">
        <v>197</v>
      </c>
      <c r="B233" s="10" t="s">
        <v>489</v>
      </c>
      <c r="C233" s="4" t="s">
        <v>379</v>
      </c>
      <c r="D233" s="13">
        <v>54.58</v>
      </c>
      <c r="E233" s="13">
        <f t="shared" si="8"/>
        <v>9.824399999999999</v>
      </c>
      <c r="F233" s="13">
        <f t="shared" si="9"/>
        <v>64.4044</v>
      </c>
    </row>
    <row r="234" spans="1:6" ht="25.5">
      <c r="A234" s="23">
        <v>198</v>
      </c>
      <c r="B234" s="10" t="s">
        <v>490</v>
      </c>
      <c r="C234" s="4" t="s">
        <v>98</v>
      </c>
      <c r="D234" s="13">
        <v>252.02</v>
      </c>
      <c r="E234" s="13">
        <f t="shared" si="8"/>
        <v>45.3636</v>
      </c>
      <c r="F234" s="13">
        <f t="shared" si="9"/>
        <v>297.3836</v>
      </c>
    </row>
    <row r="235" spans="1:6" ht="76.5">
      <c r="A235" s="23">
        <v>199</v>
      </c>
      <c r="B235" s="10" t="s">
        <v>491</v>
      </c>
      <c r="C235" s="4" t="s">
        <v>492</v>
      </c>
      <c r="D235" s="13">
        <v>1102</v>
      </c>
      <c r="E235" s="13">
        <f t="shared" si="8"/>
        <v>198.35999999999999</v>
      </c>
      <c r="F235" s="13">
        <f t="shared" si="9"/>
        <v>1300.36</v>
      </c>
    </row>
    <row r="236" spans="1:6" ht="63.75">
      <c r="A236" s="23"/>
      <c r="B236" s="10" t="s">
        <v>101</v>
      </c>
      <c r="C236" s="4"/>
      <c r="D236" s="13"/>
      <c r="E236" s="13"/>
      <c r="F236" s="13"/>
    </row>
    <row r="237" spans="1:6" ht="15">
      <c r="A237" s="23">
        <v>200</v>
      </c>
      <c r="B237" s="10" t="s">
        <v>102</v>
      </c>
      <c r="C237" s="4" t="s">
        <v>98</v>
      </c>
      <c r="D237" s="13">
        <v>30.2</v>
      </c>
      <c r="E237" s="13">
        <f t="shared" si="8"/>
        <v>5.436</v>
      </c>
      <c r="F237" s="13">
        <f t="shared" si="9"/>
        <v>35.635999999999996</v>
      </c>
    </row>
    <row r="238" spans="1:6" ht="15">
      <c r="A238" s="23">
        <v>201</v>
      </c>
      <c r="B238" s="10" t="s">
        <v>235</v>
      </c>
      <c r="C238" s="4" t="s">
        <v>98</v>
      </c>
      <c r="D238" s="13">
        <v>33.679783233095996</v>
      </c>
      <c r="E238" s="13">
        <f t="shared" si="8"/>
        <v>6.062360981957279</v>
      </c>
      <c r="F238" s="13">
        <f t="shared" si="9"/>
        <v>39.74214421505327</v>
      </c>
    </row>
    <row r="239" spans="1:6" ht="15">
      <c r="A239" s="23">
        <v>202</v>
      </c>
      <c r="B239" s="10" t="s">
        <v>236</v>
      </c>
      <c r="C239" s="4" t="s">
        <v>98</v>
      </c>
      <c r="D239" s="13">
        <v>44.13212975371199</v>
      </c>
      <c r="E239" s="13">
        <f t="shared" si="8"/>
        <v>7.943783355668159</v>
      </c>
      <c r="F239" s="13">
        <f t="shared" si="9"/>
        <v>52.07591310938015</v>
      </c>
    </row>
    <row r="240" spans="1:6" ht="15">
      <c r="A240" s="23">
        <v>203</v>
      </c>
      <c r="B240" s="10" t="s">
        <v>237</v>
      </c>
      <c r="C240" s="4" t="s">
        <v>98</v>
      </c>
      <c r="D240" s="13">
        <v>75.48916931555998</v>
      </c>
      <c r="E240" s="13">
        <f t="shared" si="8"/>
        <v>13.588050476800795</v>
      </c>
      <c r="F240" s="13">
        <f t="shared" si="9"/>
        <v>89.07721979236078</v>
      </c>
    </row>
    <row r="241" spans="1:6" ht="63.75">
      <c r="A241" s="12"/>
      <c r="B241" s="10" t="s">
        <v>334</v>
      </c>
      <c r="C241" s="4"/>
      <c r="D241" s="13"/>
      <c r="E241" s="13"/>
      <c r="F241" s="13"/>
    </row>
    <row r="242" spans="1:6" ht="15">
      <c r="A242" s="12">
        <v>204</v>
      </c>
      <c r="B242" s="10" t="s">
        <v>333</v>
      </c>
      <c r="C242" s="4" t="s">
        <v>98</v>
      </c>
      <c r="D242" s="13">
        <v>34.84</v>
      </c>
      <c r="E242" s="13">
        <f t="shared" si="8"/>
        <v>6.2712</v>
      </c>
      <c r="F242" s="13">
        <f t="shared" si="9"/>
        <v>41.111200000000004</v>
      </c>
    </row>
    <row r="243" spans="1:6" ht="15">
      <c r="A243" s="12">
        <v>205</v>
      </c>
      <c r="B243" s="10" t="s">
        <v>335</v>
      </c>
      <c r="C243" s="4" t="s">
        <v>98</v>
      </c>
      <c r="D243" s="13">
        <v>53.42310443870399</v>
      </c>
      <c r="E243" s="13">
        <f t="shared" si="8"/>
        <v>9.616158798966717</v>
      </c>
      <c r="F243" s="13">
        <f t="shared" si="9"/>
        <v>63.0392632376707</v>
      </c>
    </row>
    <row r="244" spans="1:6" ht="15">
      <c r="A244" s="23">
        <v>206</v>
      </c>
      <c r="B244" s="10" t="s">
        <v>319</v>
      </c>
      <c r="C244" s="4" t="s">
        <v>98</v>
      </c>
      <c r="D244" s="13">
        <v>72.01</v>
      </c>
      <c r="E244" s="13">
        <f t="shared" si="8"/>
        <v>12.9618</v>
      </c>
      <c r="F244" s="13">
        <f t="shared" si="9"/>
        <v>84.9718</v>
      </c>
    </row>
    <row r="245" spans="1:6" ht="15">
      <c r="A245" s="23">
        <v>207</v>
      </c>
      <c r="B245" s="10" t="s">
        <v>320</v>
      </c>
      <c r="C245" s="4" t="s">
        <v>98</v>
      </c>
      <c r="D245" s="13">
        <v>87.1</v>
      </c>
      <c r="E245" s="13">
        <f t="shared" si="8"/>
        <v>15.677999999999999</v>
      </c>
      <c r="F245" s="13">
        <f t="shared" si="9"/>
        <v>102.77799999999999</v>
      </c>
    </row>
    <row r="246" spans="1:6" ht="15">
      <c r="A246" s="23">
        <v>208</v>
      </c>
      <c r="B246" s="10" t="s">
        <v>321</v>
      </c>
      <c r="C246" s="4" t="s">
        <v>98</v>
      </c>
      <c r="D246" s="13">
        <v>104.52</v>
      </c>
      <c r="E246" s="13">
        <f t="shared" si="8"/>
        <v>18.813599999999997</v>
      </c>
      <c r="F246" s="13">
        <f t="shared" si="9"/>
        <v>123.33359999999999</v>
      </c>
    </row>
    <row r="247" spans="1:6" ht="51">
      <c r="A247" s="12"/>
      <c r="B247" s="10" t="s">
        <v>336</v>
      </c>
      <c r="C247" s="4"/>
      <c r="D247" s="13"/>
      <c r="E247" s="13"/>
      <c r="F247" s="13"/>
    </row>
    <row r="248" spans="1:6" ht="15">
      <c r="A248" s="12">
        <v>209</v>
      </c>
      <c r="B248" s="10" t="s">
        <v>322</v>
      </c>
      <c r="C248" s="4" t="s">
        <v>98</v>
      </c>
      <c r="D248" s="13">
        <v>351.9</v>
      </c>
      <c r="E248" s="13">
        <f t="shared" si="8"/>
        <v>63.34199999999999</v>
      </c>
      <c r="F248" s="13">
        <f t="shared" si="9"/>
        <v>415.24199999999996</v>
      </c>
    </row>
    <row r="249" spans="1:6" ht="25.5">
      <c r="A249" s="12">
        <v>210</v>
      </c>
      <c r="B249" s="10" t="s">
        <v>493</v>
      </c>
      <c r="C249" s="4" t="s">
        <v>99</v>
      </c>
      <c r="D249" s="13">
        <v>351.9</v>
      </c>
      <c r="E249" s="13">
        <f t="shared" si="8"/>
        <v>63.34199999999999</v>
      </c>
      <c r="F249" s="13">
        <f t="shared" si="9"/>
        <v>415.24199999999996</v>
      </c>
    </row>
    <row r="250" spans="1:6" ht="66" customHeight="1">
      <c r="A250" s="12"/>
      <c r="B250" s="10" t="s">
        <v>104</v>
      </c>
      <c r="C250" s="4"/>
      <c r="D250" s="13"/>
      <c r="E250" s="13"/>
      <c r="F250" s="13"/>
    </row>
    <row r="251" spans="1:6" ht="15">
      <c r="A251" s="12">
        <v>211</v>
      </c>
      <c r="B251" s="10" t="s">
        <v>102</v>
      </c>
      <c r="C251" s="4" t="s">
        <v>98</v>
      </c>
      <c r="D251" s="13">
        <v>36.00252690434399</v>
      </c>
      <c r="E251" s="13">
        <f t="shared" si="8"/>
        <v>6.480454842781918</v>
      </c>
      <c r="F251" s="13">
        <f t="shared" si="9"/>
        <v>42.482981747125905</v>
      </c>
    </row>
    <row r="252" spans="1:6" ht="15">
      <c r="A252" s="12">
        <v>212</v>
      </c>
      <c r="B252" s="10" t="s">
        <v>235</v>
      </c>
      <c r="C252" s="4" t="s">
        <v>98</v>
      </c>
      <c r="D252" s="13">
        <v>45.293501589335996</v>
      </c>
      <c r="E252" s="13">
        <f t="shared" si="8"/>
        <v>8.152830286080478</v>
      </c>
      <c r="F252" s="13">
        <f t="shared" si="9"/>
        <v>53.446331875416476</v>
      </c>
    </row>
    <row r="253" spans="1:6" ht="15">
      <c r="A253" s="23">
        <v>213</v>
      </c>
      <c r="B253" s="10" t="s">
        <v>238</v>
      </c>
      <c r="C253" s="4" t="s">
        <v>98</v>
      </c>
      <c r="D253" s="13">
        <v>55.745848109951986</v>
      </c>
      <c r="E253" s="13">
        <f t="shared" si="8"/>
        <v>10.034252659791358</v>
      </c>
      <c r="F253" s="13">
        <f t="shared" si="9"/>
        <v>65.78010076974334</v>
      </c>
    </row>
    <row r="254" spans="1:6" ht="18" customHeight="1">
      <c r="A254" s="23">
        <v>214</v>
      </c>
      <c r="B254" s="10" t="s">
        <v>239</v>
      </c>
      <c r="C254" s="4" t="s">
        <v>98</v>
      </c>
      <c r="D254" s="13">
        <v>66.198194630568</v>
      </c>
      <c r="E254" s="13">
        <f t="shared" si="8"/>
        <v>11.91567503350224</v>
      </c>
      <c r="F254" s="13">
        <f t="shared" si="9"/>
        <v>78.11386966407024</v>
      </c>
    </row>
    <row r="255" spans="1:6" ht="51">
      <c r="A255" s="12"/>
      <c r="B255" s="10" t="s">
        <v>340</v>
      </c>
      <c r="C255" s="4"/>
      <c r="D255" s="13"/>
      <c r="E255" s="13"/>
      <c r="F255" s="13"/>
    </row>
    <row r="256" spans="1:6" ht="49.5" customHeight="1">
      <c r="A256" s="12">
        <v>215</v>
      </c>
      <c r="B256" s="10" t="s">
        <v>339</v>
      </c>
      <c r="C256" s="4" t="s">
        <v>99</v>
      </c>
      <c r="D256" s="13">
        <v>42</v>
      </c>
      <c r="E256" s="13">
        <f t="shared" si="8"/>
        <v>7.56</v>
      </c>
      <c r="F256" s="13">
        <f t="shared" si="9"/>
        <v>49.56</v>
      </c>
    </row>
    <row r="257" spans="1:6" ht="36.75" customHeight="1">
      <c r="A257" s="12">
        <v>216</v>
      </c>
      <c r="B257" s="10" t="s">
        <v>341</v>
      </c>
      <c r="C257" s="4" t="s">
        <v>380</v>
      </c>
      <c r="D257" s="13">
        <v>38.33</v>
      </c>
      <c r="E257" s="13">
        <f t="shared" si="8"/>
        <v>6.899399999999999</v>
      </c>
      <c r="F257" s="13">
        <f t="shared" si="9"/>
        <v>45.2294</v>
      </c>
    </row>
    <row r="258" spans="1:6" ht="27.75" customHeight="1">
      <c r="A258" s="23">
        <v>217</v>
      </c>
      <c r="B258" s="10" t="s">
        <v>342</v>
      </c>
      <c r="C258" s="4" t="s">
        <v>379</v>
      </c>
      <c r="D258" s="13">
        <v>20.33</v>
      </c>
      <c r="E258" s="13">
        <f t="shared" si="8"/>
        <v>3.6593999999999998</v>
      </c>
      <c r="F258" s="13">
        <f t="shared" si="9"/>
        <v>23.989399999999996</v>
      </c>
    </row>
    <row r="259" spans="1:6" ht="25.5" customHeight="1">
      <c r="A259" s="23">
        <v>218</v>
      </c>
      <c r="B259" s="10" t="s">
        <v>329</v>
      </c>
      <c r="C259" s="4" t="s">
        <v>487</v>
      </c>
      <c r="D259" s="13">
        <v>236.92</v>
      </c>
      <c r="E259" s="13">
        <f t="shared" si="8"/>
        <v>42.645599999999995</v>
      </c>
      <c r="F259" s="13">
        <f t="shared" si="9"/>
        <v>279.56559999999996</v>
      </c>
    </row>
    <row r="260" spans="1:6" ht="22.5" customHeight="1">
      <c r="A260" s="23">
        <v>219</v>
      </c>
      <c r="B260" s="10" t="s">
        <v>330</v>
      </c>
      <c r="C260" s="4" t="s">
        <v>98</v>
      </c>
      <c r="D260" s="13">
        <v>236.92</v>
      </c>
      <c r="E260" s="13">
        <f t="shared" si="8"/>
        <v>42.645599999999995</v>
      </c>
      <c r="F260" s="13">
        <f t="shared" si="9"/>
        <v>279.56559999999996</v>
      </c>
    </row>
    <row r="261" spans="1:6" ht="25.5">
      <c r="A261" s="23">
        <v>220</v>
      </c>
      <c r="B261" s="10" t="s">
        <v>331</v>
      </c>
      <c r="C261" s="4" t="s">
        <v>99</v>
      </c>
      <c r="D261" s="13">
        <v>94.07</v>
      </c>
      <c r="E261" s="13">
        <f t="shared" si="8"/>
        <v>16.932599999999997</v>
      </c>
      <c r="F261" s="13">
        <f t="shared" si="9"/>
        <v>111.00259999999999</v>
      </c>
    </row>
    <row r="262" spans="1:6" ht="25.5">
      <c r="A262" s="23">
        <v>221</v>
      </c>
      <c r="B262" s="10" t="s">
        <v>344</v>
      </c>
      <c r="C262" s="4" t="s">
        <v>99</v>
      </c>
      <c r="D262" s="13">
        <v>29.03</v>
      </c>
      <c r="E262" s="13">
        <f t="shared" si="8"/>
        <v>5.2254</v>
      </c>
      <c r="F262" s="13">
        <f t="shared" si="9"/>
        <v>34.2554</v>
      </c>
    </row>
    <row r="263" spans="1:6" ht="15" customHeight="1">
      <c r="A263" s="23">
        <v>222</v>
      </c>
      <c r="B263" s="10" t="s">
        <v>488</v>
      </c>
      <c r="C263" s="4" t="s">
        <v>98</v>
      </c>
      <c r="D263" s="13">
        <v>252.02</v>
      </c>
      <c r="E263" s="13">
        <f t="shared" si="8"/>
        <v>45.3636</v>
      </c>
      <c r="F263" s="13">
        <f t="shared" si="9"/>
        <v>297.3836</v>
      </c>
    </row>
    <row r="264" spans="1:6" ht="25.5">
      <c r="A264" s="23">
        <v>223</v>
      </c>
      <c r="B264" s="10" t="s">
        <v>494</v>
      </c>
      <c r="C264" s="4" t="s">
        <v>380</v>
      </c>
      <c r="D264" s="13">
        <v>54.58</v>
      </c>
      <c r="E264" s="13">
        <f t="shared" si="8"/>
        <v>9.824399999999999</v>
      </c>
      <c r="F264" s="13">
        <f t="shared" si="9"/>
        <v>64.4044</v>
      </c>
    </row>
    <row r="265" spans="1:6" ht="27" customHeight="1">
      <c r="A265" s="23">
        <v>224</v>
      </c>
      <c r="B265" s="10" t="s">
        <v>495</v>
      </c>
      <c r="C265" s="4" t="s">
        <v>98</v>
      </c>
      <c r="D265" s="13">
        <v>252.02</v>
      </c>
      <c r="E265" s="13">
        <f t="shared" si="8"/>
        <v>45.3636</v>
      </c>
      <c r="F265" s="13">
        <f t="shared" si="9"/>
        <v>297.3836</v>
      </c>
    </row>
    <row r="266" spans="1:6" ht="53.25" customHeight="1">
      <c r="A266" s="23">
        <v>225</v>
      </c>
      <c r="B266" s="10" t="s">
        <v>496</v>
      </c>
      <c r="C266" s="4" t="s">
        <v>99</v>
      </c>
      <c r="D266" s="13">
        <v>236.92</v>
      </c>
      <c r="E266" s="13">
        <f t="shared" si="8"/>
        <v>42.645599999999995</v>
      </c>
      <c r="F266" s="13">
        <f t="shared" si="9"/>
        <v>279.56559999999996</v>
      </c>
    </row>
    <row r="267" spans="1:6" ht="83.25" customHeight="1">
      <c r="A267" s="23">
        <v>226</v>
      </c>
      <c r="B267" s="10" t="s">
        <v>105</v>
      </c>
      <c r="C267" s="4" t="s">
        <v>381</v>
      </c>
      <c r="D267" s="13">
        <v>1000</v>
      </c>
      <c r="E267" s="13">
        <f t="shared" si="8"/>
        <v>180</v>
      </c>
      <c r="F267" s="13">
        <f t="shared" si="9"/>
        <v>1180</v>
      </c>
    </row>
    <row r="268" spans="1:6" ht="51">
      <c r="A268" s="23">
        <v>227</v>
      </c>
      <c r="B268" s="10" t="s">
        <v>106</v>
      </c>
      <c r="C268" s="4" t="s">
        <v>382</v>
      </c>
      <c r="D268" s="13">
        <v>460</v>
      </c>
      <c r="E268" s="13">
        <f t="shared" si="8"/>
        <v>82.8</v>
      </c>
      <c r="F268" s="13">
        <f t="shared" si="9"/>
        <v>542.8</v>
      </c>
    </row>
    <row r="269" spans="1:6" ht="38.25">
      <c r="A269" s="23">
        <v>228</v>
      </c>
      <c r="B269" s="10" t="s">
        <v>497</v>
      </c>
      <c r="C269" s="4" t="s">
        <v>107</v>
      </c>
      <c r="D269" s="13">
        <v>305</v>
      </c>
      <c r="E269" s="13">
        <f t="shared" si="8"/>
        <v>54.9</v>
      </c>
      <c r="F269" s="13">
        <f t="shared" si="9"/>
        <v>359.9</v>
      </c>
    </row>
    <row r="270" spans="1:6" ht="38.25">
      <c r="A270" s="23">
        <v>229</v>
      </c>
      <c r="B270" s="10" t="s">
        <v>498</v>
      </c>
      <c r="C270" s="4" t="s">
        <v>107</v>
      </c>
      <c r="D270" s="13">
        <v>400</v>
      </c>
      <c r="E270" s="13">
        <f t="shared" si="8"/>
        <v>72</v>
      </c>
      <c r="F270" s="13">
        <f t="shared" si="9"/>
        <v>472</v>
      </c>
    </row>
    <row r="271" spans="1:6" ht="25.5">
      <c r="A271" s="12"/>
      <c r="B271" s="10" t="s">
        <v>384</v>
      </c>
      <c r="C271" s="4"/>
      <c r="D271" s="13"/>
      <c r="E271" s="13"/>
      <c r="F271" s="13"/>
    </row>
    <row r="272" spans="1:6" ht="15">
      <c r="A272" s="12">
        <v>230</v>
      </c>
      <c r="B272" s="10" t="s">
        <v>385</v>
      </c>
      <c r="C272" s="4" t="s">
        <v>3</v>
      </c>
      <c r="D272" s="13">
        <v>58.07</v>
      </c>
      <c r="E272" s="13">
        <f t="shared" si="8"/>
        <v>10.4526</v>
      </c>
      <c r="F272" s="13">
        <f t="shared" si="9"/>
        <v>68.5226</v>
      </c>
    </row>
    <row r="273" spans="1:6" ht="15">
      <c r="A273" s="12">
        <v>231</v>
      </c>
      <c r="B273" s="10" t="s">
        <v>390</v>
      </c>
      <c r="C273" s="4" t="s">
        <v>3</v>
      </c>
      <c r="D273" s="13">
        <v>23.23</v>
      </c>
      <c r="E273" s="13">
        <f t="shared" si="8"/>
        <v>4.1814</v>
      </c>
      <c r="F273" s="13">
        <f t="shared" si="9"/>
        <v>27.4114</v>
      </c>
    </row>
    <row r="274" spans="1:6" ht="15">
      <c r="A274" s="23">
        <v>232</v>
      </c>
      <c r="B274" s="10" t="s">
        <v>386</v>
      </c>
      <c r="C274" s="4" t="s">
        <v>3</v>
      </c>
      <c r="D274" s="13">
        <v>20.9</v>
      </c>
      <c r="E274" s="13">
        <f t="shared" si="8"/>
        <v>3.7619999999999996</v>
      </c>
      <c r="F274" s="13">
        <f t="shared" si="9"/>
        <v>24.662</v>
      </c>
    </row>
    <row r="275" spans="1:6" ht="15">
      <c r="A275" s="23">
        <v>233</v>
      </c>
      <c r="B275" s="10" t="s">
        <v>391</v>
      </c>
      <c r="C275" s="4" t="s">
        <v>3</v>
      </c>
      <c r="D275" s="13">
        <v>20.9</v>
      </c>
      <c r="E275" s="13">
        <f t="shared" si="8"/>
        <v>3.7619999999999996</v>
      </c>
      <c r="F275" s="13">
        <f t="shared" si="9"/>
        <v>24.662</v>
      </c>
    </row>
    <row r="276" spans="1:6" ht="26.25">
      <c r="A276" s="23">
        <v>234</v>
      </c>
      <c r="B276" s="10" t="s">
        <v>389</v>
      </c>
      <c r="C276" s="4" t="s">
        <v>383</v>
      </c>
      <c r="D276" s="13">
        <v>23.23</v>
      </c>
      <c r="E276" s="13">
        <f t="shared" si="8"/>
        <v>4.1814</v>
      </c>
      <c r="F276" s="13">
        <f t="shared" si="9"/>
        <v>27.4114</v>
      </c>
    </row>
    <row r="277" spans="1:6" ht="26.25">
      <c r="A277" s="23">
        <v>235</v>
      </c>
      <c r="B277" s="10" t="s">
        <v>387</v>
      </c>
      <c r="C277" s="4" t="s">
        <v>392</v>
      </c>
      <c r="D277" s="13">
        <v>23.23</v>
      </c>
      <c r="E277" s="13">
        <f t="shared" si="8"/>
        <v>4.1814</v>
      </c>
      <c r="F277" s="13">
        <f t="shared" si="9"/>
        <v>27.4114</v>
      </c>
    </row>
    <row r="278" spans="1:6" ht="26.25">
      <c r="A278" s="23">
        <v>236</v>
      </c>
      <c r="B278" s="10" t="s">
        <v>388</v>
      </c>
      <c r="C278" s="4" t="s">
        <v>383</v>
      </c>
      <c r="D278" s="13">
        <v>23.23</v>
      </c>
      <c r="E278" s="13">
        <f aca="true" t="shared" si="10" ref="E278:E340">D278*18%</f>
        <v>4.1814</v>
      </c>
      <c r="F278" s="13">
        <f aca="true" t="shared" si="11" ref="F278:F340">D278+E278</f>
        <v>27.4114</v>
      </c>
    </row>
    <row r="279" spans="1:6" ht="38.25">
      <c r="A279" s="12"/>
      <c r="B279" s="10" t="s">
        <v>393</v>
      </c>
      <c r="C279" s="4"/>
      <c r="D279" s="13"/>
      <c r="E279" s="13"/>
      <c r="F279" s="13"/>
    </row>
    <row r="280" spans="1:6" ht="15">
      <c r="A280" s="12">
        <v>237</v>
      </c>
      <c r="B280" s="10" t="s">
        <v>350</v>
      </c>
      <c r="C280" s="4" t="s">
        <v>109</v>
      </c>
      <c r="D280" s="13">
        <v>102.17</v>
      </c>
      <c r="E280" s="13">
        <f t="shared" si="10"/>
        <v>18.3906</v>
      </c>
      <c r="F280" s="13">
        <f t="shared" si="11"/>
        <v>120.5606</v>
      </c>
    </row>
    <row r="281" spans="1:6" ht="15">
      <c r="A281" s="12">
        <v>238</v>
      </c>
      <c r="B281" s="10" t="s">
        <v>390</v>
      </c>
      <c r="C281" s="4" t="s">
        <v>109</v>
      </c>
      <c r="D281" s="13">
        <v>63.86</v>
      </c>
      <c r="E281" s="13">
        <f t="shared" si="10"/>
        <v>11.4948</v>
      </c>
      <c r="F281" s="13">
        <f t="shared" si="11"/>
        <v>75.3548</v>
      </c>
    </row>
    <row r="282" spans="1:6" ht="15">
      <c r="A282" s="23">
        <v>239</v>
      </c>
      <c r="B282" s="10" t="s">
        <v>386</v>
      </c>
      <c r="C282" s="4" t="s">
        <v>109</v>
      </c>
      <c r="D282" s="13">
        <v>63.86</v>
      </c>
      <c r="E282" s="13">
        <f t="shared" si="10"/>
        <v>11.4948</v>
      </c>
      <c r="F282" s="13">
        <f t="shared" si="11"/>
        <v>75.3548</v>
      </c>
    </row>
    <row r="283" spans="1:6" ht="15">
      <c r="A283" s="23">
        <v>240</v>
      </c>
      <c r="B283" s="10" t="s">
        <v>394</v>
      </c>
      <c r="C283" s="4" t="s">
        <v>109</v>
      </c>
      <c r="D283" s="13">
        <v>33.67</v>
      </c>
      <c r="E283" s="13">
        <f t="shared" si="10"/>
        <v>6.0606</v>
      </c>
      <c r="F283" s="13">
        <f t="shared" si="11"/>
        <v>39.7306</v>
      </c>
    </row>
    <row r="284" spans="1:6" ht="26.25">
      <c r="A284" s="23">
        <v>241</v>
      </c>
      <c r="B284" s="10" t="s">
        <v>389</v>
      </c>
      <c r="C284" s="4" t="s">
        <v>395</v>
      </c>
      <c r="D284" s="13">
        <v>27.86</v>
      </c>
      <c r="E284" s="13">
        <f t="shared" si="10"/>
        <v>5.0148</v>
      </c>
      <c r="F284" s="13">
        <f t="shared" si="11"/>
        <v>32.8748</v>
      </c>
    </row>
    <row r="285" spans="1:6" ht="26.25">
      <c r="A285" s="23">
        <v>242</v>
      </c>
      <c r="B285" s="10" t="s">
        <v>387</v>
      </c>
      <c r="C285" s="4" t="s">
        <v>396</v>
      </c>
      <c r="D285" s="13">
        <v>24.38</v>
      </c>
      <c r="E285" s="13">
        <f t="shared" si="10"/>
        <v>4.3884</v>
      </c>
      <c r="F285" s="13">
        <f t="shared" si="11"/>
        <v>28.7684</v>
      </c>
    </row>
    <row r="286" spans="1:6" ht="15">
      <c r="A286" s="23">
        <v>243</v>
      </c>
      <c r="B286" s="10" t="s">
        <v>397</v>
      </c>
      <c r="C286" s="4" t="s">
        <v>110</v>
      </c>
      <c r="D286" s="13">
        <v>5.8</v>
      </c>
      <c r="E286" s="13">
        <f t="shared" si="10"/>
        <v>1.044</v>
      </c>
      <c r="F286" s="13">
        <f t="shared" si="11"/>
        <v>6.843999999999999</v>
      </c>
    </row>
    <row r="287" spans="1:6" ht="26.25">
      <c r="A287" s="23">
        <v>244</v>
      </c>
      <c r="B287" s="10" t="s">
        <v>499</v>
      </c>
      <c r="C287" s="4" t="s">
        <v>111</v>
      </c>
      <c r="D287" s="13">
        <v>8</v>
      </c>
      <c r="E287" s="13">
        <f t="shared" si="10"/>
        <v>1.44</v>
      </c>
      <c r="F287" s="13">
        <f t="shared" si="11"/>
        <v>9.44</v>
      </c>
    </row>
    <row r="288" spans="1:6" s="2" customFormat="1" ht="26.25">
      <c r="A288" s="23">
        <v>245</v>
      </c>
      <c r="B288" s="10" t="s">
        <v>500</v>
      </c>
      <c r="C288" s="4" t="s">
        <v>111</v>
      </c>
      <c r="D288" s="13">
        <v>6</v>
      </c>
      <c r="E288" s="13">
        <f t="shared" si="10"/>
        <v>1.08</v>
      </c>
      <c r="F288" s="13">
        <f t="shared" si="11"/>
        <v>7.08</v>
      </c>
    </row>
    <row r="289" spans="1:6" ht="26.25">
      <c r="A289" s="23">
        <v>246</v>
      </c>
      <c r="B289" s="10" t="s">
        <v>501</v>
      </c>
      <c r="C289" s="4" t="s">
        <v>111</v>
      </c>
      <c r="D289" s="13">
        <v>9</v>
      </c>
      <c r="E289" s="13">
        <f t="shared" si="10"/>
        <v>1.6199999999999999</v>
      </c>
      <c r="F289" s="13">
        <f t="shared" si="11"/>
        <v>10.62</v>
      </c>
    </row>
    <row r="290" spans="1:6" ht="25.5">
      <c r="A290" s="12"/>
      <c r="B290" s="10" t="s">
        <v>346</v>
      </c>
      <c r="C290" s="4"/>
      <c r="D290" s="13"/>
      <c r="E290" s="13"/>
      <c r="F290" s="13"/>
    </row>
    <row r="291" spans="1:6" ht="15">
      <c r="A291" s="12">
        <v>247</v>
      </c>
      <c r="B291" s="10" t="s">
        <v>345</v>
      </c>
      <c r="C291" s="4" t="s">
        <v>3</v>
      </c>
      <c r="D291" s="13">
        <v>3961</v>
      </c>
      <c r="E291" s="13">
        <f t="shared" si="10"/>
        <v>712.98</v>
      </c>
      <c r="F291" s="13">
        <f t="shared" si="11"/>
        <v>4673.98</v>
      </c>
    </row>
    <row r="292" spans="1:6" ht="15">
      <c r="A292" s="12">
        <v>248</v>
      </c>
      <c r="B292" s="10" t="s">
        <v>347</v>
      </c>
      <c r="C292" s="4" t="s">
        <v>3</v>
      </c>
      <c r="D292" s="13">
        <v>3961</v>
      </c>
      <c r="E292" s="13">
        <f t="shared" si="10"/>
        <v>712.98</v>
      </c>
      <c r="F292" s="13">
        <f t="shared" si="11"/>
        <v>4673.98</v>
      </c>
    </row>
    <row r="293" spans="1:6" ht="15">
      <c r="A293" s="23">
        <v>249</v>
      </c>
      <c r="B293" s="10" t="s">
        <v>348</v>
      </c>
      <c r="C293" s="4" t="s">
        <v>3</v>
      </c>
      <c r="D293" s="13">
        <v>730</v>
      </c>
      <c r="E293" s="13">
        <f t="shared" si="10"/>
        <v>131.4</v>
      </c>
      <c r="F293" s="13">
        <f t="shared" si="11"/>
        <v>861.4</v>
      </c>
    </row>
    <row r="294" spans="1:6" ht="15">
      <c r="A294" s="23">
        <v>250</v>
      </c>
      <c r="B294" s="10" t="s">
        <v>349</v>
      </c>
      <c r="C294" s="4" t="s">
        <v>3</v>
      </c>
      <c r="D294" s="13">
        <v>625</v>
      </c>
      <c r="E294" s="13">
        <f t="shared" si="10"/>
        <v>112.5</v>
      </c>
      <c r="F294" s="13">
        <f t="shared" si="11"/>
        <v>737.5</v>
      </c>
    </row>
    <row r="295" spans="1:6" ht="51">
      <c r="A295" s="12"/>
      <c r="B295" s="10" t="s">
        <v>351</v>
      </c>
      <c r="C295" s="4"/>
      <c r="D295" s="13"/>
      <c r="E295" s="13"/>
      <c r="F295" s="13"/>
    </row>
    <row r="296" spans="1:6" ht="15">
      <c r="A296" s="12">
        <v>251</v>
      </c>
      <c r="B296" s="10" t="s">
        <v>350</v>
      </c>
      <c r="C296" s="4" t="s">
        <v>3</v>
      </c>
      <c r="D296" s="13">
        <v>23.23</v>
      </c>
      <c r="E296" s="13">
        <f t="shared" si="10"/>
        <v>4.1814</v>
      </c>
      <c r="F296" s="13">
        <f t="shared" si="11"/>
        <v>27.4114</v>
      </c>
    </row>
    <row r="297" spans="1:6" ht="15">
      <c r="A297" s="12">
        <v>252</v>
      </c>
      <c r="B297" s="10" t="s">
        <v>352</v>
      </c>
      <c r="C297" s="4" t="s">
        <v>3</v>
      </c>
      <c r="D297" s="13">
        <v>23.23</v>
      </c>
      <c r="E297" s="13">
        <f t="shared" si="10"/>
        <v>4.1814</v>
      </c>
      <c r="F297" s="13">
        <f t="shared" si="11"/>
        <v>27.4114</v>
      </c>
    </row>
    <row r="298" spans="1:6" ht="15">
      <c r="A298" s="23">
        <v>253</v>
      </c>
      <c r="B298" s="10" t="s">
        <v>353</v>
      </c>
      <c r="C298" s="4" t="s">
        <v>3</v>
      </c>
      <c r="D298" s="13">
        <v>20.9</v>
      </c>
      <c r="E298" s="13">
        <f t="shared" si="10"/>
        <v>3.7619999999999996</v>
      </c>
      <c r="F298" s="13">
        <f t="shared" si="11"/>
        <v>24.662</v>
      </c>
    </row>
    <row r="299" spans="1:6" ht="15">
      <c r="A299" s="23">
        <v>254</v>
      </c>
      <c r="B299" s="10" t="s">
        <v>354</v>
      </c>
      <c r="C299" s="4" t="s">
        <v>3</v>
      </c>
      <c r="D299" s="13">
        <v>18.58</v>
      </c>
      <c r="E299" s="13">
        <f t="shared" si="10"/>
        <v>3.3443999999999994</v>
      </c>
      <c r="F299" s="13">
        <f t="shared" si="11"/>
        <v>21.9244</v>
      </c>
    </row>
    <row r="300" spans="1:6" ht="26.25">
      <c r="A300" s="23">
        <v>255</v>
      </c>
      <c r="B300" s="10" t="s">
        <v>355</v>
      </c>
      <c r="C300" s="4" t="s">
        <v>383</v>
      </c>
      <c r="D300" s="13">
        <v>16.26</v>
      </c>
      <c r="E300" s="13">
        <f t="shared" si="10"/>
        <v>2.9268</v>
      </c>
      <c r="F300" s="13">
        <f t="shared" si="11"/>
        <v>19.1868</v>
      </c>
    </row>
    <row r="301" spans="1:6" ht="26.25">
      <c r="A301" s="23">
        <v>256</v>
      </c>
      <c r="B301" s="10" t="s">
        <v>356</v>
      </c>
      <c r="C301" s="4" t="s">
        <v>392</v>
      </c>
      <c r="D301" s="13">
        <v>11.61</v>
      </c>
      <c r="E301" s="13">
        <f t="shared" si="10"/>
        <v>2.0898</v>
      </c>
      <c r="F301" s="13">
        <f t="shared" si="11"/>
        <v>13.6998</v>
      </c>
    </row>
    <row r="302" spans="1:6" ht="26.25">
      <c r="A302" s="23">
        <v>257</v>
      </c>
      <c r="B302" s="10" t="s">
        <v>357</v>
      </c>
      <c r="C302" s="4" t="s">
        <v>108</v>
      </c>
      <c r="D302" s="13">
        <v>23.23</v>
      </c>
      <c r="E302" s="13">
        <f t="shared" si="10"/>
        <v>4.1814</v>
      </c>
      <c r="F302" s="13">
        <f t="shared" si="11"/>
        <v>27.4114</v>
      </c>
    </row>
    <row r="303" spans="1:6" ht="51">
      <c r="A303" s="12"/>
      <c r="B303" s="10" t="s">
        <v>502</v>
      </c>
      <c r="C303" s="4"/>
      <c r="D303" s="13"/>
      <c r="E303" s="13"/>
      <c r="F303" s="13"/>
    </row>
    <row r="304" spans="1:6" s="1" customFormat="1" ht="26.25">
      <c r="A304" s="12">
        <v>258</v>
      </c>
      <c r="B304" s="22" t="s">
        <v>503</v>
      </c>
      <c r="C304" s="4" t="s">
        <v>519</v>
      </c>
      <c r="D304" s="13">
        <v>23.23</v>
      </c>
      <c r="E304" s="13">
        <f>D304*18%</f>
        <v>4.1814</v>
      </c>
      <c r="F304" s="13">
        <f>D304+E304</f>
        <v>27.4114</v>
      </c>
    </row>
    <row r="305" spans="1:6" ht="26.25">
      <c r="A305" s="12">
        <v>259</v>
      </c>
      <c r="B305" s="11" t="s">
        <v>504</v>
      </c>
      <c r="C305" s="4" t="s">
        <v>252</v>
      </c>
      <c r="D305" s="13">
        <v>236.92</v>
      </c>
      <c r="E305" s="13">
        <f t="shared" si="10"/>
        <v>42.645599999999995</v>
      </c>
      <c r="F305" s="13">
        <f t="shared" si="11"/>
        <v>279.56559999999996</v>
      </c>
    </row>
    <row r="306" spans="1:6" ht="56.25" customHeight="1">
      <c r="A306" s="23">
        <v>260</v>
      </c>
      <c r="B306" s="11" t="s">
        <v>505</v>
      </c>
      <c r="C306" s="4" t="s">
        <v>506</v>
      </c>
      <c r="D306" s="13">
        <v>23.23</v>
      </c>
      <c r="E306" s="13">
        <f t="shared" si="10"/>
        <v>4.1814</v>
      </c>
      <c r="F306" s="13">
        <f t="shared" si="11"/>
        <v>27.4114</v>
      </c>
    </row>
    <row r="307" spans="1:6" ht="63.75">
      <c r="A307" s="23">
        <v>261</v>
      </c>
      <c r="B307" s="10" t="s">
        <v>112</v>
      </c>
      <c r="C307" s="4" t="s">
        <v>383</v>
      </c>
      <c r="D307" s="13">
        <v>23.23</v>
      </c>
      <c r="E307" s="13">
        <f t="shared" si="10"/>
        <v>4.1814</v>
      </c>
      <c r="F307" s="13">
        <f t="shared" si="11"/>
        <v>27.4114</v>
      </c>
    </row>
    <row r="308" spans="1:6" ht="15" customHeight="1">
      <c r="A308" s="12"/>
      <c r="B308" s="17" t="s">
        <v>169</v>
      </c>
      <c r="C308" s="4"/>
      <c r="D308" s="13"/>
      <c r="E308" s="13"/>
      <c r="F308" s="13"/>
    </row>
    <row r="309" spans="1:6" ht="25.5">
      <c r="A309" s="12"/>
      <c r="B309" s="10" t="s">
        <v>398</v>
      </c>
      <c r="C309" s="4"/>
      <c r="D309" s="13"/>
      <c r="E309" s="13"/>
      <c r="F309" s="13"/>
    </row>
    <row r="310" spans="1:6" ht="15">
      <c r="A310" s="12"/>
      <c r="B310" s="10" t="s">
        <v>399</v>
      </c>
      <c r="C310" s="4"/>
      <c r="D310" s="13"/>
      <c r="E310" s="13"/>
      <c r="F310" s="13"/>
    </row>
    <row r="311" spans="1:6" ht="15">
      <c r="A311" s="12">
        <v>262</v>
      </c>
      <c r="B311" s="10" t="s">
        <v>507</v>
      </c>
      <c r="C311" s="4" t="s">
        <v>109</v>
      </c>
      <c r="D311" s="13">
        <v>139.36</v>
      </c>
      <c r="E311" s="13">
        <f t="shared" si="10"/>
        <v>25.0848</v>
      </c>
      <c r="F311" s="13">
        <f t="shared" si="11"/>
        <v>164.44480000000001</v>
      </c>
    </row>
    <row r="312" spans="1:6" ht="15">
      <c r="A312" s="12">
        <v>263</v>
      </c>
      <c r="B312" s="10" t="s">
        <v>400</v>
      </c>
      <c r="C312" s="4" t="s">
        <v>109</v>
      </c>
      <c r="D312" s="13">
        <v>84.78</v>
      </c>
      <c r="E312" s="13">
        <f t="shared" si="10"/>
        <v>15.260399999999999</v>
      </c>
      <c r="F312" s="13">
        <f t="shared" si="11"/>
        <v>100.0404</v>
      </c>
    </row>
    <row r="313" spans="1:6" ht="15">
      <c r="A313" s="23">
        <v>264</v>
      </c>
      <c r="B313" s="10" t="s">
        <v>358</v>
      </c>
      <c r="C313" s="4" t="s">
        <v>109</v>
      </c>
      <c r="D313" s="13">
        <v>161</v>
      </c>
      <c r="E313" s="13">
        <f t="shared" si="10"/>
        <v>28.98</v>
      </c>
      <c r="F313" s="13">
        <f t="shared" si="11"/>
        <v>189.98</v>
      </c>
    </row>
    <row r="314" spans="1:6" ht="15">
      <c r="A314" s="23">
        <v>265</v>
      </c>
      <c r="B314" s="10" t="s">
        <v>401</v>
      </c>
      <c r="C314" s="4" t="s">
        <v>109</v>
      </c>
      <c r="D314" s="13">
        <v>89.43</v>
      </c>
      <c r="E314" s="13">
        <f t="shared" si="10"/>
        <v>16.0974</v>
      </c>
      <c r="F314" s="13">
        <f t="shared" si="11"/>
        <v>105.5274</v>
      </c>
    </row>
    <row r="315" spans="1:6" ht="15">
      <c r="A315" s="23">
        <v>266</v>
      </c>
      <c r="B315" s="10" t="s">
        <v>359</v>
      </c>
      <c r="C315" s="4" t="s">
        <v>109</v>
      </c>
      <c r="D315" s="13">
        <v>177.69</v>
      </c>
      <c r="E315" s="13">
        <f t="shared" si="10"/>
        <v>31.984199999999998</v>
      </c>
      <c r="F315" s="13">
        <f t="shared" si="11"/>
        <v>209.67419999999998</v>
      </c>
    </row>
    <row r="316" spans="1:6" ht="15">
      <c r="A316" s="23">
        <v>267</v>
      </c>
      <c r="B316" s="10" t="s">
        <v>402</v>
      </c>
      <c r="C316" s="4" t="s">
        <v>109</v>
      </c>
      <c r="D316" s="13">
        <v>52.26</v>
      </c>
      <c r="E316" s="13">
        <f t="shared" si="10"/>
        <v>9.406799999999999</v>
      </c>
      <c r="F316" s="13">
        <f t="shared" si="11"/>
        <v>61.666799999999995</v>
      </c>
    </row>
    <row r="317" spans="1:6" ht="15">
      <c r="A317" s="23">
        <v>268</v>
      </c>
      <c r="B317" s="10" t="s">
        <v>355</v>
      </c>
      <c r="C317" s="4" t="s">
        <v>109</v>
      </c>
      <c r="D317" s="13">
        <v>35</v>
      </c>
      <c r="E317" s="13">
        <f t="shared" si="10"/>
        <v>6.3</v>
      </c>
      <c r="F317" s="13">
        <f t="shared" si="11"/>
        <v>41.3</v>
      </c>
    </row>
    <row r="318" spans="1:6" ht="15">
      <c r="A318" s="12"/>
      <c r="B318" s="10" t="s">
        <v>403</v>
      </c>
      <c r="C318" s="4"/>
      <c r="D318" s="13"/>
      <c r="E318" s="13"/>
      <c r="F318" s="13"/>
    </row>
    <row r="319" spans="1:6" ht="15">
      <c r="A319" s="12">
        <v>269</v>
      </c>
      <c r="B319" s="10" t="s">
        <v>360</v>
      </c>
      <c r="C319" s="4" t="s">
        <v>110</v>
      </c>
      <c r="D319" s="13">
        <v>20</v>
      </c>
      <c r="E319" s="13">
        <f t="shared" si="10"/>
        <v>3.5999999999999996</v>
      </c>
      <c r="F319" s="13">
        <f t="shared" si="11"/>
        <v>23.6</v>
      </c>
    </row>
    <row r="320" spans="1:6" ht="15">
      <c r="A320" s="12">
        <v>270</v>
      </c>
      <c r="B320" s="10" t="s">
        <v>508</v>
      </c>
      <c r="C320" s="4" t="s">
        <v>110</v>
      </c>
      <c r="D320" s="13">
        <v>22.07</v>
      </c>
      <c r="E320" s="13">
        <f t="shared" si="10"/>
        <v>3.9726</v>
      </c>
      <c r="F320" s="13">
        <f t="shared" si="11"/>
        <v>26.0426</v>
      </c>
    </row>
    <row r="321" spans="1:6" ht="25.5">
      <c r="A321" s="12">
        <v>271</v>
      </c>
      <c r="B321" s="10" t="s">
        <v>248</v>
      </c>
      <c r="C321" s="4" t="s">
        <v>170</v>
      </c>
      <c r="D321" s="13">
        <v>35</v>
      </c>
      <c r="E321" s="13">
        <f t="shared" si="10"/>
        <v>6.3</v>
      </c>
      <c r="F321" s="13">
        <f t="shared" si="11"/>
        <v>41.3</v>
      </c>
    </row>
    <row r="322" spans="1:6" ht="25.5">
      <c r="A322" s="12"/>
      <c r="B322" s="10" t="s">
        <v>404</v>
      </c>
      <c r="C322" s="4"/>
      <c r="D322" s="13"/>
      <c r="E322" s="13"/>
      <c r="F322" s="13"/>
    </row>
    <row r="323" spans="1:6" ht="15">
      <c r="A323" s="12">
        <v>272</v>
      </c>
      <c r="B323" s="10" t="s">
        <v>406</v>
      </c>
      <c r="C323" s="4" t="s">
        <v>98</v>
      </c>
      <c r="D323" s="13">
        <v>34.84</v>
      </c>
      <c r="E323" s="13">
        <f t="shared" si="10"/>
        <v>6.2712</v>
      </c>
      <c r="F323" s="13">
        <f t="shared" si="11"/>
        <v>41.111200000000004</v>
      </c>
    </row>
    <row r="324" spans="1:6" ht="15">
      <c r="A324" s="12">
        <v>273</v>
      </c>
      <c r="B324" s="10" t="s">
        <v>407</v>
      </c>
      <c r="C324" s="4" t="s">
        <v>98</v>
      </c>
      <c r="D324" s="13">
        <v>42.97</v>
      </c>
      <c r="E324" s="13">
        <f t="shared" si="10"/>
        <v>7.7345999999999995</v>
      </c>
      <c r="F324" s="13">
        <f t="shared" si="11"/>
        <v>50.7046</v>
      </c>
    </row>
    <row r="325" spans="1:6" ht="15">
      <c r="A325" s="23">
        <v>274</v>
      </c>
      <c r="B325" s="10" t="s">
        <v>408</v>
      </c>
      <c r="C325" s="4" t="s">
        <v>98</v>
      </c>
      <c r="D325" s="13">
        <v>58.07</v>
      </c>
      <c r="E325" s="13">
        <f t="shared" si="10"/>
        <v>10.4526</v>
      </c>
      <c r="F325" s="13">
        <f t="shared" si="11"/>
        <v>68.5226</v>
      </c>
    </row>
    <row r="326" spans="1:6" ht="15">
      <c r="A326" s="23">
        <v>275</v>
      </c>
      <c r="B326" s="10" t="s">
        <v>405</v>
      </c>
      <c r="C326" s="4" t="s">
        <v>98</v>
      </c>
      <c r="D326" s="13">
        <v>73.17</v>
      </c>
      <c r="E326" s="13">
        <f t="shared" si="10"/>
        <v>13.1706</v>
      </c>
      <c r="F326" s="13">
        <f t="shared" si="11"/>
        <v>86.3406</v>
      </c>
    </row>
    <row r="327" spans="1:6" ht="25.5">
      <c r="A327" s="12"/>
      <c r="B327" s="10" t="s">
        <v>433</v>
      </c>
      <c r="C327" s="4"/>
      <c r="D327" s="13"/>
      <c r="E327" s="13"/>
      <c r="F327" s="13"/>
    </row>
    <row r="328" spans="1:6" ht="15">
      <c r="A328" s="12">
        <v>276</v>
      </c>
      <c r="B328" s="10" t="s">
        <v>361</v>
      </c>
      <c r="C328" s="4" t="s">
        <v>98</v>
      </c>
      <c r="D328" s="13">
        <v>73.75</v>
      </c>
      <c r="E328" s="13">
        <f t="shared" si="10"/>
        <v>13.275</v>
      </c>
      <c r="F328" s="13">
        <f t="shared" si="11"/>
        <v>87.025</v>
      </c>
    </row>
    <row r="329" spans="1:6" ht="15">
      <c r="A329" s="12">
        <v>277</v>
      </c>
      <c r="B329" s="10" t="s">
        <v>235</v>
      </c>
      <c r="C329" s="4" t="s">
        <v>98</v>
      </c>
      <c r="D329" s="13">
        <v>95.81</v>
      </c>
      <c r="E329" s="13">
        <f t="shared" si="10"/>
        <v>17.2458</v>
      </c>
      <c r="F329" s="13">
        <f t="shared" si="11"/>
        <v>113.0558</v>
      </c>
    </row>
    <row r="330" spans="1:6" ht="15">
      <c r="A330" s="23">
        <v>278</v>
      </c>
      <c r="B330" s="10" t="s">
        <v>362</v>
      </c>
      <c r="C330" s="4" t="s">
        <v>98</v>
      </c>
      <c r="D330" s="13">
        <v>165.5</v>
      </c>
      <c r="E330" s="13">
        <f t="shared" si="10"/>
        <v>29.79</v>
      </c>
      <c r="F330" s="13">
        <f t="shared" si="11"/>
        <v>195.29</v>
      </c>
    </row>
    <row r="331" spans="1:6" ht="15">
      <c r="A331" s="23">
        <v>279</v>
      </c>
      <c r="B331" s="10" t="s">
        <v>363</v>
      </c>
      <c r="C331" s="4" t="s">
        <v>98</v>
      </c>
      <c r="D331" s="13">
        <v>211.95</v>
      </c>
      <c r="E331" s="13">
        <f t="shared" si="10"/>
        <v>38.150999999999996</v>
      </c>
      <c r="F331" s="13">
        <f t="shared" si="11"/>
        <v>250.101</v>
      </c>
    </row>
    <row r="332" spans="1:6" ht="15">
      <c r="A332" s="23">
        <v>280</v>
      </c>
      <c r="B332" s="10" t="s">
        <v>364</v>
      </c>
      <c r="C332" s="4" t="s">
        <v>98</v>
      </c>
      <c r="D332" s="13">
        <v>278.73</v>
      </c>
      <c r="E332" s="13">
        <f t="shared" si="10"/>
        <v>50.1714</v>
      </c>
      <c r="F332" s="13">
        <f t="shared" si="11"/>
        <v>328.9014</v>
      </c>
    </row>
    <row r="333" spans="1:6" ht="15">
      <c r="A333" s="23">
        <v>281</v>
      </c>
      <c r="B333" s="10" t="s">
        <v>171</v>
      </c>
      <c r="C333" s="4" t="s">
        <v>98</v>
      </c>
      <c r="D333" s="13">
        <v>75.49</v>
      </c>
      <c r="E333" s="13">
        <f t="shared" si="10"/>
        <v>13.588199999999999</v>
      </c>
      <c r="F333" s="13">
        <f t="shared" si="11"/>
        <v>89.0782</v>
      </c>
    </row>
    <row r="334" spans="1:6" ht="26.25">
      <c r="A334" s="23">
        <v>282</v>
      </c>
      <c r="B334" s="10" t="s">
        <v>172</v>
      </c>
      <c r="C334" s="4" t="s">
        <v>173</v>
      </c>
      <c r="D334" s="13">
        <v>46.2</v>
      </c>
      <c r="E334" s="13">
        <f t="shared" si="10"/>
        <v>8.316</v>
      </c>
      <c r="F334" s="13">
        <f t="shared" si="11"/>
        <v>54.516000000000005</v>
      </c>
    </row>
    <row r="335" spans="1:6" ht="38.25">
      <c r="A335" s="23">
        <v>283</v>
      </c>
      <c r="B335" s="10" t="s">
        <v>510</v>
      </c>
      <c r="C335" s="4" t="s">
        <v>173</v>
      </c>
      <c r="D335" s="13">
        <v>38.5</v>
      </c>
      <c r="E335" s="13">
        <f t="shared" si="10"/>
        <v>6.93</v>
      </c>
      <c r="F335" s="13">
        <f t="shared" si="11"/>
        <v>45.43</v>
      </c>
    </row>
    <row r="336" spans="1:6" ht="26.25">
      <c r="A336" s="23">
        <v>284</v>
      </c>
      <c r="B336" s="10" t="s">
        <v>509</v>
      </c>
      <c r="C336" s="4" t="s">
        <v>173</v>
      </c>
      <c r="D336" s="13">
        <v>243.89</v>
      </c>
      <c r="E336" s="13">
        <f t="shared" si="10"/>
        <v>43.9002</v>
      </c>
      <c r="F336" s="13">
        <f t="shared" si="11"/>
        <v>287.79019999999997</v>
      </c>
    </row>
    <row r="337" spans="1:6" ht="15">
      <c r="A337" s="12"/>
      <c r="B337" s="10" t="s">
        <v>174</v>
      </c>
      <c r="C337" s="4"/>
      <c r="D337" s="13"/>
      <c r="E337" s="13"/>
      <c r="F337" s="13"/>
    </row>
    <row r="338" spans="1:6" ht="15">
      <c r="A338" s="12">
        <v>285</v>
      </c>
      <c r="B338" s="10" t="s">
        <v>102</v>
      </c>
      <c r="C338" s="4" t="s">
        <v>231</v>
      </c>
      <c r="D338" s="13">
        <v>18.58</v>
      </c>
      <c r="E338" s="13">
        <f t="shared" si="10"/>
        <v>3.3443999999999994</v>
      </c>
      <c r="F338" s="13">
        <f t="shared" si="11"/>
        <v>21.9244</v>
      </c>
    </row>
    <row r="339" spans="1:6" ht="15">
      <c r="A339" s="12">
        <v>286</v>
      </c>
      <c r="B339" s="10" t="s">
        <v>235</v>
      </c>
      <c r="C339" s="4" t="s">
        <v>231</v>
      </c>
      <c r="D339" s="13">
        <v>31.94</v>
      </c>
      <c r="E339" s="13">
        <f t="shared" si="10"/>
        <v>5.7492</v>
      </c>
      <c r="F339" s="13">
        <f t="shared" si="11"/>
        <v>37.6892</v>
      </c>
    </row>
    <row r="340" spans="1:6" ht="15">
      <c r="A340" s="23">
        <v>287</v>
      </c>
      <c r="B340" s="10" t="s">
        <v>236</v>
      </c>
      <c r="C340" s="4" t="s">
        <v>231</v>
      </c>
      <c r="D340" s="13">
        <v>42.97</v>
      </c>
      <c r="E340" s="13">
        <f t="shared" si="10"/>
        <v>7.7345999999999995</v>
      </c>
      <c r="F340" s="13">
        <f t="shared" si="11"/>
        <v>50.7046</v>
      </c>
    </row>
    <row r="341" spans="1:6" ht="15">
      <c r="A341" s="23">
        <v>288</v>
      </c>
      <c r="B341" s="10" t="s">
        <v>365</v>
      </c>
      <c r="C341" s="4" t="s">
        <v>231</v>
      </c>
      <c r="D341" s="13">
        <v>61</v>
      </c>
      <c r="E341" s="13">
        <f aca="true" t="shared" si="12" ref="E341:E403">D341*18%</f>
        <v>10.98</v>
      </c>
      <c r="F341" s="13">
        <f aca="true" t="shared" si="13" ref="F341:F403">D341+E341</f>
        <v>71.98</v>
      </c>
    </row>
    <row r="342" spans="1:6" ht="15">
      <c r="A342" s="23">
        <v>289</v>
      </c>
      <c r="B342" s="10" t="s">
        <v>366</v>
      </c>
      <c r="C342" s="4" t="s">
        <v>231</v>
      </c>
      <c r="D342" s="13">
        <v>72.59</v>
      </c>
      <c r="E342" s="13">
        <f t="shared" si="12"/>
        <v>13.0662</v>
      </c>
      <c r="F342" s="13">
        <f t="shared" si="13"/>
        <v>85.6562</v>
      </c>
    </row>
    <row r="343" spans="1:6" ht="15">
      <c r="A343" s="23">
        <v>290</v>
      </c>
      <c r="B343" s="10" t="s">
        <v>367</v>
      </c>
      <c r="C343" s="4" t="s">
        <v>231</v>
      </c>
      <c r="D343" s="13">
        <v>87.1</v>
      </c>
      <c r="E343" s="13">
        <f t="shared" si="12"/>
        <v>15.677999999999999</v>
      </c>
      <c r="F343" s="13">
        <f t="shared" si="13"/>
        <v>102.77799999999999</v>
      </c>
    </row>
    <row r="344" spans="1:6" ht="15">
      <c r="A344" s="23">
        <v>291</v>
      </c>
      <c r="B344" s="10" t="s">
        <v>368</v>
      </c>
      <c r="C344" s="4" t="s">
        <v>231</v>
      </c>
      <c r="D344" s="13">
        <v>98.72</v>
      </c>
      <c r="E344" s="13">
        <f t="shared" si="12"/>
        <v>17.7696</v>
      </c>
      <c r="F344" s="13">
        <f t="shared" si="13"/>
        <v>116.4896</v>
      </c>
    </row>
    <row r="345" spans="1:6" ht="15">
      <c r="A345" s="23">
        <v>292</v>
      </c>
      <c r="B345" s="10" t="s">
        <v>369</v>
      </c>
      <c r="C345" s="4" t="s">
        <v>231</v>
      </c>
      <c r="D345" s="13">
        <v>114.98</v>
      </c>
      <c r="E345" s="13">
        <f t="shared" si="12"/>
        <v>20.6964</v>
      </c>
      <c r="F345" s="13">
        <f t="shared" si="13"/>
        <v>135.6764</v>
      </c>
    </row>
    <row r="346" spans="1:6" ht="15">
      <c r="A346" s="23">
        <v>293</v>
      </c>
      <c r="B346" s="10" t="s">
        <v>370</v>
      </c>
      <c r="C346" s="4" t="s">
        <v>231</v>
      </c>
      <c r="D346" s="13">
        <v>124.27</v>
      </c>
      <c r="E346" s="13">
        <f t="shared" si="12"/>
        <v>22.368599999999997</v>
      </c>
      <c r="F346" s="13">
        <f t="shared" si="13"/>
        <v>146.6386</v>
      </c>
    </row>
    <row r="347" spans="1:6" ht="15">
      <c r="A347" s="23">
        <v>294</v>
      </c>
      <c r="B347" s="10" t="s">
        <v>371</v>
      </c>
      <c r="C347" s="4" t="s">
        <v>231</v>
      </c>
      <c r="D347" s="13">
        <v>141.69</v>
      </c>
      <c r="E347" s="13">
        <f t="shared" si="12"/>
        <v>25.504199999999997</v>
      </c>
      <c r="F347" s="13">
        <f t="shared" si="13"/>
        <v>167.1942</v>
      </c>
    </row>
    <row r="348" spans="1:6" ht="15">
      <c r="A348" s="23">
        <v>295</v>
      </c>
      <c r="B348" s="10" t="s">
        <v>372</v>
      </c>
      <c r="C348" s="4" t="s">
        <v>231</v>
      </c>
      <c r="D348" s="13">
        <v>160.27</v>
      </c>
      <c r="E348" s="13">
        <f t="shared" si="12"/>
        <v>28.8486</v>
      </c>
      <c r="F348" s="13">
        <f t="shared" si="13"/>
        <v>189.11860000000001</v>
      </c>
    </row>
    <row r="349" spans="1:6" ht="15">
      <c r="A349" s="12"/>
      <c r="B349" s="10" t="s">
        <v>175</v>
      </c>
      <c r="C349" s="4"/>
      <c r="D349" s="13"/>
      <c r="E349" s="13"/>
      <c r="F349" s="13"/>
    </row>
    <row r="350" spans="1:6" ht="15">
      <c r="A350" s="12">
        <v>296</v>
      </c>
      <c r="B350" s="10" t="s">
        <v>102</v>
      </c>
      <c r="C350" s="4" t="s">
        <v>231</v>
      </c>
      <c r="D350" s="13">
        <v>18.58</v>
      </c>
      <c r="E350" s="13">
        <f t="shared" si="12"/>
        <v>3.3443999999999994</v>
      </c>
      <c r="F350" s="13">
        <f t="shared" si="13"/>
        <v>21.9244</v>
      </c>
    </row>
    <row r="351" spans="1:6" ht="15">
      <c r="A351" s="12">
        <v>297</v>
      </c>
      <c r="B351" s="10" t="s">
        <v>235</v>
      </c>
      <c r="C351" s="4" t="s">
        <v>231</v>
      </c>
      <c r="D351" s="13">
        <v>31.94</v>
      </c>
      <c r="E351" s="13">
        <f t="shared" si="12"/>
        <v>5.7492</v>
      </c>
      <c r="F351" s="13">
        <f t="shared" si="13"/>
        <v>37.6892</v>
      </c>
    </row>
    <row r="352" spans="1:6" ht="15">
      <c r="A352" s="23">
        <v>298</v>
      </c>
      <c r="B352" s="10" t="s">
        <v>236</v>
      </c>
      <c r="C352" s="4" t="s">
        <v>231</v>
      </c>
      <c r="D352" s="13">
        <v>42.97</v>
      </c>
      <c r="E352" s="13">
        <f t="shared" si="12"/>
        <v>7.7345999999999995</v>
      </c>
      <c r="F352" s="13">
        <f t="shared" si="13"/>
        <v>50.7046</v>
      </c>
    </row>
    <row r="353" spans="1:6" ht="15">
      <c r="A353" s="23">
        <v>299</v>
      </c>
      <c r="B353" s="10" t="s">
        <v>365</v>
      </c>
      <c r="C353" s="4" t="s">
        <v>231</v>
      </c>
      <c r="D353" s="13">
        <v>59.23</v>
      </c>
      <c r="E353" s="13">
        <f t="shared" si="12"/>
        <v>10.661399999999999</v>
      </c>
      <c r="F353" s="13">
        <f t="shared" si="13"/>
        <v>69.89139999999999</v>
      </c>
    </row>
    <row r="354" spans="1:6" ht="15">
      <c r="A354" s="23">
        <v>300</v>
      </c>
      <c r="B354" s="10" t="s">
        <v>366</v>
      </c>
      <c r="C354" s="4" t="s">
        <v>231</v>
      </c>
      <c r="D354" s="13">
        <v>72.59</v>
      </c>
      <c r="E354" s="13">
        <f t="shared" si="12"/>
        <v>13.0662</v>
      </c>
      <c r="F354" s="13">
        <f t="shared" si="13"/>
        <v>85.6562</v>
      </c>
    </row>
    <row r="355" spans="1:6" ht="15">
      <c r="A355" s="23">
        <v>301</v>
      </c>
      <c r="B355" s="10" t="s">
        <v>367</v>
      </c>
      <c r="C355" s="4" t="s">
        <v>231</v>
      </c>
      <c r="D355" s="13">
        <v>87.68</v>
      </c>
      <c r="E355" s="13">
        <f t="shared" si="12"/>
        <v>15.7824</v>
      </c>
      <c r="F355" s="13">
        <f t="shared" si="13"/>
        <v>103.4624</v>
      </c>
    </row>
    <row r="356" spans="1:6" ht="15">
      <c r="A356" s="23">
        <v>302</v>
      </c>
      <c r="B356" s="10" t="s">
        <v>368</v>
      </c>
      <c r="C356" s="4" t="s">
        <v>231</v>
      </c>
      <c r="D356" s="13">
        <v>101.62</v>
      </c>
      <c r="E356" s="13">
        <f t="shared" si="12"/>
        <v>18.2916</v>
      </c>
      <c r="F356" s="13">
        <f t="shared" si="13"/>
        <v>119.9116</v>
      </c>
    </row>
    <row r="357" spans="1:6" ht="15">
      <c r="A357" s="23">
        <v>303</v>
      </c>
      <c r="B357" s="10" t="s">
        <v>369</v>
      </c>
      <c r="C357" s="4" t="s">
        <v>231</v>
      </c>
      <c r="D357" s="13">
        <v>116.14</v>
      </c>
      <c r="E357" s="13">
        <f t="shared" si="12"/>
        <v>20.9052</v>
      </c>
      <c r="F357" s="13">
        <f t="shared" si="13"/>
        <v>137.0452</v>
      </c>
    </row>
    <row r="358" spans="1:6" ht="15">
      <c r="A358" s="23">
        <v>304</v>
      </c>
      <c r="B358" s="10" t="s">
        <v>370</v>
      </c>
      <c r="C358" s="4" t="s">
        <v>231</v>
      </c>
      <c r="D358" s="13">
        <v>125.43</v>
      </c>
      <c r="E358" s="13">
        <f t="shared" si="12"/>
        <v>22.5774</v>
      </c>
      <c r="F358" s="13">
        <f t="shared" si="13"/>
        <v>148.00740000000002</v>
      </c>
    </row>
    <row r="359" spans="1:6" ht="15">
      <c r="A359" s="23">
        <v>305</v>
      </c>
      <c r="B359" s="10" t="s">
        <v>371</v>
      </c>
      <c r="C359" s="4" t="s">
        <v>231</v>
      </c>
      <c r="D359" s="13">
        <v>139.36</v>
      </c>
      <c r="E359" s="13">
        <f t="shared" si="12"/>
        <v>25.0848</v>
      </c>
      <c r="F359" s="13">
        <f t="shared" si="13"/>
        <v>164.44480000000001</v>
      </c>
    </row>
    <row r="360" spans="1:6" ht="15">
      <c r="A360" s="23">
        <v>306</v>
      </c>
      <c r="B360" s="10" t="s">
        <v>372</v>
      </c>
      <c r="C360" s="4" t="s">
        <v>231</v>
      </c>
      <c r="D360" s="13">
        <v>157.37</v>
      </c>
      <c r="E360" s="13">
        <f t="shared" si="12"/>
        <v>28.3266</v>
      </c>
      <c r="F360" s="13">
        <f t="shared" si="13"/>
        <v>185.6966</v>
      </c>
    </row>
    <row r="361" spans="1:6" ht="15">
      <c r="A361" s="12"/>
      <c r="B361" s="10" t="s">
        <v>176</v>
      </c>
      <c r="C361" s="4"/>
      <c r="D361" s="13"/>
      <c r="E361" s="13"/>
      <c r="F361" s="13"/>
    </row>
    <row r="362" spans="1:6" ht="15">
      <c r="A362" s="12">
        <v>307</v>
      </c>
      <c r="B362" s="10" t="s">
        <v>102</v>
      </c>
      <c r="C362" s="4" t="s">
        <v>231</v>
      </c>
      <c r="D362" s="13">
        <v>18.58</v>
      </c>
      <c r="E362" s="13">
        <f t="shared" si="12"/>
        <v>3.3443999999999994</v>
      </c>
      <c r="F362" s="13">
        <f t="shared" si="13"/>
        <v>21.9244</v>
      </c>
    </row>
    <row r="363" spans="1:6" ht="15">
      <c r="A363" s="12">
        <v>308</v>
      </c>
      <c r="B363" s="10" t="s">
        <v>235</v>
      </c>
      <c r="C363" s="4" t="s">
        <v>231</v>
      </c>
      <c r="D363" s="13">
        <v>31.94</v>
      </c>
      <c r="E363" s="13">
        <f t="shared" si="12"/>
        <v>5.7492</v>
      </c>
      <c r="F363" s="13">
        <f t="shared" si="13"/>
        <v>37.6892</v>
      </c>
    </row>
    <row r="364" spans="1:6" ht="15">
      <c r="A364" s="23">
        <v>309</v>
      </c>
      <c r="B364" s="10" t="s">
        <v>236</v>
      </c>
      <c r="C364" s="4" t="s">
        <v>231</v>
      </c>
      <c r="D364" s="13">
        <v>42.97</v>
      </c>
      <c r="E364" s="13">
        <f t="shared" si="12"/>
        <v>7.7345999999999995</v>
      </c>
      <c r="F364" s="13">
        <f t="shared" si="13"/>
        <v>50.7046</v>
      </c>
    </row>
    <row r="365" spans="1:6" ht="15">
      <c r="A365" s="23">
        <v>310</v>
      </c>
      <c r="B365" s="10" t="s">
        <v>365</v>
      </c>
      <c r="C365" s="4" t="s">
        <v>231</v>
      </c>
      <c r="D365" s="13">
        <v>59.23</v>
      </c>
      <c r="E365" s="13">
        <f t="shared" si="12"/>
        <v>10.661399999999999</v>
      </c>
      <c r="F365" s="13">
        <f t="shared" si="13"/>
        <v>69.89139999999999</v>
      </c>
    </row>
    <row r="366" spans="1:6" ht="15">
      <c r="A366" s="23">
        <v>311</v>
      </c>
      <c r="B366" s="10" t="s">
        <v>366</v>
      </c>
      <c r="C366" s="4" t="s">
        <v>231</v>
      </c>
      <c r="D366" s="13">
        <v>72.59</v>
      </c>
      <c r="E366" s="13">
        <f t="shared" si="12"/>
        <v>13.0662</v>
      </c>
      <c r="F366" s="13">
        <f t="shared" si="13"/>
        <v>85.6562</v>
      </c>
    </row>
    <row r="367" spans="1:6" ht="15">
      <c r="A367" s="23">
        <v>312</v>
      </c>
      <c r="B367" s="10" t="s">
        <v>367</v>
      </c>
      <c r="C367" s="4" t="s">
        <v>231</v>
      </c>
      <c r="D367" s="13">
        <v>84.78</v>
      </c>
      <c r="E367" s="13">
        <f t="shared" si="12"/>
        <v>15.260399999999999</v>
      </c>
      <c r="F367" s="13">
        <f t="shared" si="13"/>
        <v>100.0404</v>
      </c>
    </row>
    <row r="368" spans="1:6" ht="15">
      <c r="A368" s="23">
        <v>313</v>
      </c>
      <c r="B368" s="10" t="s">
        <v>368</v>
      </c>
      <c r="C368" s="4" t="s">
        <v>231</v>
      </c>
      <c r="D368" s="13">
        <v>98.72</v>
      </c>
      <c r="E368" s="13">
        <f t="shared" si="12"/>
        <v>17.7696</v>
      </c>
      <c r="F368" s="13">
        <f t="shared" si="13"/>
        <v>116.4896</v>
      </c>
    </row>
    <row r="369" spans="1:6" ht="15">
      <c r="A369" s="23">
        <v>314</v>
      </c>
      <c r="B369" s="10" t="s">
        <v>369</v>
      </c>
      <c r="C369" s="4" t="s">
        <v>231</v>
      </c>
      <c r="D369" s="13">
        <v>113.23</v>
      </c>
      <c r="E369" s="13">
        <f t="shared" si="12"/>
        <v>20.3814</v>
      </c>
      <c r="F369" s="13">
        <f t="shared" si="13"/>
        <v>133.6114</v>
      </c>
    </row>
    <row r="370" spans="1:6" ht="15">
      <c r="A370" s="23">
        <v>315</v>
      </c>
      <c r="B370" s="10" t="s">
        <v>370</v>
      </c>
      <c r="C370" s="4" t="s">
        <v>231</v>
      </c>
      <c r="D370" s="13">
        <v>124.85</v>
      </c>
      <c r="E370" s="13">
        <f t="shared" si="12"/>
        <v>22.473</v>
      </c>
      <c r="F370" s="13">
        <f t="shared" si="13"/>
        <v>147.32299999999998</v>
      </c>
    </row>
    <row r="371" spans="1:6" ht="15">
      <c r="A371" s="23">
        <v>316</v>
      </c>
      <c r="B371" s="10" t="s">
        <v>373</v>
      </c>
      <c r="C371" s="4" t="s">
        <v>231</v>
      </c>
      <c r="D371" s="13">
        <v>142.27</v>
      </c>
      <c r="E371" s="13">
        <f t="shared" si="12"/>
        <v>25.6086</v>
      </c>
      <c r="F371" s="13">
        <f t="shared" si="13"/>
        <v>167.8786</v>
      </c>
    </row>
    <row r="372" spans="1:6" ht="15">
      <c r="A372" s="23">
        <v>317</v>
      </c>
      <c r="B372" s="10" t="s">
        <v>372</v>
      </c>
      <c r="C372" s="4" t="s">
        <v>231</v>
      </c>
      <c r="D372" s="13">
        <v>156.79</v>
      </c>
      <c r="E372" s="13">
        <f t="shared" si="12"/>
        <v>28.222199999999997</v>
      </c>
      <c r="F372" s="13">
        <f t="shared" si="13"/>
        <v>185.01219999999998</v>
      </c>
    </row>
    <row r="373" spans="1:6" ht="15">
      <c r="A373" s="12"/>
      <c r="B373" s="10" t="s">
        <v>177</v>
      </c>
      <c r="C373" s="4"/>
      <c r="D373" s="13"/>
      <c r="E373" s="13"/>
      <c r="F373" s="13"/>
    </row>
    <row r="374" spans="1:6" ht="15">
      <c r="A374" s="12">
        <v>318</v>
      </c>
      <c r="B374" s="10" t="s">
        <v>374</v>
      </c>
      <c r="C374" s="4" t="s">
        <v>231</v>
      </c>
      <c r="D374" s="13">
        <v>16.84</v>
      </c>
      <c r="E374" s="13">
        <f t="shared" si="12"/>
        <v>3.0311999999999997</v>
      </c>
      <c r="F374" s="13">
        <f t="shared" si="13"/>
        <v>19.871199999999998</v>
      </c>
    </row>
    <row r="375" spans="1:6" ht="15">
      <c r="A375" s="12">
        <v>319</v>
      </c>
      <c r="B375" s="10" t="s">
        <v>375</v>
      </c>
      <c r="C375" s="4" t="s">
        <v>231</v>
      </c>
      <c r="D375" s="13">
        <v>22.65</v>
      </c>
      <c r="E375" s="13">
        <f t="shared" si="12"/>
        <v>4.077</v>
      </c>
      <c r="F375" s="13">
        <f t="shared" si="13"/>
        <v>26.726999999999997</v>
      </c>
    </row>
    <row r="376" spans="1:6" ht="15">
      <c r="A376" s="23">
        <v>320</v>
      </c>
      <c r="B376" s="10" t="s">
        <v>235</v>
      </c>
      <c r="C376" s="4" t="s">
        <v>231</v>
      </c>
      <c r="D376" s="13">
        <v>34.84</v>
      </c>
      <c r="E376" s="13">
        <f t="shared" si="12"/>
        <v>6.2712</v>
      </c>
      <c r="F376" s="13">
        <f t="shared" si="13"/>
        <v>41.111200000000004</v>
      </c>
    </row>
    <row r="377" spans="1:6" ht="15">
      <c r="A377" s="23">
        <v>321</v>
      </c>
      <c r="B377" s="10" t="s">
        <v>376</v>
      </c>
      <c r="C377" s="4" t="s">
        <v>231</v>
      </c>
      <c r="D377" s="13">
        <v>60.97</v>
      </c>
      <c r="E377" s="13">
        <f t="shared" si="12"/>
        <v>10.974599999999999</v>
      </c>
      <c r="F377" s="13">
        <f t="shared" si="13"/>
        <v>71.9446</v>
      </c>
    </row>
    <row r="378" spans="1:6" ht="15">
      <c r="A378" s="23">
        <v>322</v>
      </c>
      <c r="B378" s="10" t="s">
        <v>377</v>
      </c>
      <c r="C378" s="4" t="s">
        <v>231</v>
      </c>
      <c r="D378" s="13">
        <v>81.3</v>
      </c>
      <c r="E378" s="13">
        <f t="shared" si="12"/>
        <v>14.633999999999999</v>
      </c>
      <c r="F378" s="13">
        <f t="shared" si="13"/>
        <v>95.934</v>
      </c>
    </row>
    <row r="379" spans="1:6" ht="25.5">
      <c r="A379" s="12"/>
      <c r="B379" s="10" t="s">
        <v>178</v>
      </c>
      <c r="C379" s="4"/>
      <c r="D379" s="13"/>
      <c r="E379" s="13"/>
      <c r="F379" s="13"/>
    </row>
    <row r="380" spans="1:6" ht="15">
      <c r="A380" s="12">
        <v>323</v>
      </c>
      <c r="B380" s="10" t="s">
        <v>102</v>
      </c>
      <c r="C380" s="4" t="s">
        <v>231</v>
      </c>
      <c r="D380" s="13">
        <v>37.74</v>
      </c>
      <c r="E380" s="13">
        <f t="shared" si="12"/>
        <v>6.7932</v>
      </c>
      <c r="F380" s="13">
        <f t="shared" si="13"/>
        <v>44.5332</v>
      </c>
    </row>
    <row r="381" spans="1:6" ht="15">
      <c r="A381" s="12">
        <v>324</v>
      </c>
      <c r="B381" s="10" t="s">
        <v>235</v>
      </c>
      <c r="C381" s="4" t="s">
        <v>231</v>
      </c>
      <c r="D381" s="13">
        <v>55.17</v>
      </c>
      <c r="E381" s="13">
        <f t="shared" si="12"/>
        <v>9.9306</v>
      </c>
      <c r="F381" s="13">
        <f t="shared" si="13"/>
        <v>65.1006</v>
      </c>
    </row>
    <row r="382" spans="1:6" ht="15">
      <c r="A382" s="23">
        <v>325</v>
      </c>
      <c r="B382" s="10" t="s">
        <v>236</v>
      </c>
      <c r="C382" s="4" t="s">
        <v>231</v>
      </c>
      <c r="D382" s="13">
        <v>72.59</v>
      </c>
      <c r="E382" s="13">
        <f t="shared" si="12"/>
        <v>13.0662</v>
      </c>
      <c r="F382" s="13">
        <f t="shared" si="13"/>
        <v>85.6562</v>
      </c>
    </row>
    <row r="383" spans="1:6" ht="15">
      <c r="A383" s="23">
        <v>326</v>
      </c>
      <c r="B383" s="10" t="s">
        <v>365</v>
      </c>
      <c r="C383" s="4" t="s">
        <v>231</v>
      </c>
      <c r="D383" s="13">
        <v>90.01</v>
      </c>
      <c r="E383" s="13">
        <f t="shared" si="12"/>
        <v>16.2018</v>
      </c>
      <c r="F383" s="13">
        <f t="shared" si="13"/>
        <v>106.21180000000001</v>
      </c>
    </row>
    <row r="384" spans="1:6" ht="15">
      <c r="A384" s="23">
        <v>327</v>
      </c>
      <c r="B384" s="10" t="s">
        <v>366</v>
      </c>
      <c r="C384" s="4" t="s">
        <v>231</v>
      </c>
      <c r="D384" s="13">
        <v>104.52</v>
      </c>
      <c r="E384" s="13">
        <f t="shared" si="12"/>
        <v>18.813599999999997</v>
      </c>
      <c r="F384" s="13">
        <f t="shared" si="13"/>
        <v>123.33359999999999</v>
      </c>
    </row>
    <row r="385" spans="1:6" ht="15">
      <c r="A385" s="23">
        <v>328</v>
      </c>
      <c r="B385" s="10" t="s">
        <v>367</v>
      </c>
      <c r="C385" s="4" t="s">
        <v>231</v>
      </c>
      <c r="D385" s="13">
        <v>121.94</v>
      </c>
      <c r="E385" s="13">
        <f t="shared" si="12"/>
        <v>21.949199999999998</v>
      </c>
      <c r="F385" s="13">
        <f t="shared" si="13"/>
        <v>143.8892</v>
      </c>
    </row>
    <row r="386" spans="1:6" ht="15">
      <c r="A386" s="23">
        <v>329</v>
      </c>
      <c r="B386" s="10" t="s">
        <v>368</v>
      </c>
      <c r="C386" s="4" t="s">
        <v>231</v>
      </c>
      <c r="D386" s="13">
        <v>142.27</v>
      </c>
      <c r="E386" s="13">
        <f t="shared" si="12"/>
        <v>25.6086</v>
      </c>
      <c r="F386" s="13">
        <f t="shared" si="13"/>
        <v>167.8786</v>
      </c>
    </row>
    <row r="387" spans="1:6" ht="15">
      <c r="A387" s="23">
        <v>330</v>
      </c>
      <c r="B387" s="10" t="s">
        <v>369</v>
      </c>
      <c r="C387" s="4" t="s">
        <v>231</v>
      </c>
      <c r="D387" s="13">
        <v>159.69</v>
      </c>
      <c r="E387" s="13">
        <f t="shared" si="12"/>
        <v>28.7442</v>
      </c>
      <c r="F387" s="13">
        <f t="shared" si="13"/>
        <v>188.4342</v>
      </c>
    </row>
    <row r="388" spans="1:6" ht="15">
      <c r="A388" s="23">
        <v>331</v>
      </c>
      <c r="B388" s="10" t="s">
        <v>370</v>
      </c>
      <c r="C388" s="4" t="s">
        <v>231</v>
      </c>
      <c r="D388" s="13">
        <v>177.11</v>
      </c>
      <c r="E388" s="13">
        <f t="shared" si="12"/>
        <v>31.879800000000003</v>
      </c>
      <c r="F388" s="13">
        <f t="shared" si="13"/>
        <v>208.9898</v>
      </c>
    </row>
    <row r="389" spans="1:6" ht="15">
      <c r="A389" s="23">
        <v>332</v>
      </c>
      <c r="B389" s="10" t="s">
        <v>371</v>
      </c>
      <c r="C389" s="4" t="s">
        <v>231</v>
      </c>
      <c r="D389" s="13">
        <v>194.53</v>
      </c>
      <c r="E389" s="13">
        <f t="shared" si="12"/>
        <v>35.0154</v>
      </c>
      <c r="F389" s="13">
        <f t="shared" si="13"/>
        <v>229.5454</v>
      </c>
    </row>
    <row r="390" spans="1:6" ht="15">
      <c r="A390" s="23">
        <v>333</v>
      </c>
      <c r="B390" s="10" t="s">
        <v>372</v>
      </c>
      <c r="C390" s="4" t="s">
        <v>231</v>
      </c>
      <c r="D390" s="13">
        <v>209.05</v>
      </c>
      <c r="E390" s="13">
        <f t="shared" si="12"/>
        <v>37.629</v>
      </c>
      <c r="F390" s="13">
        <f t="shared" si="13"/>
        <v>246.679</v>
      </c>
    </row>
    <row r="391" spans="1:6" ht="15">
      <c r="A391" s="23">
        <v>334</v>
      </c>
      <c r="B391" s="10" t="s">
        <v>179</v>
      </c>
      <c r="C391" s="4" t="s">
        <v>231</v>
      </c>
      <c r="D391" s="13">
        <v>22.07</v>
      </c>
      <c r="E391" s="13">
        <f t="shared" si="12"/>
        <v>3.9726</v>
      </c>
      <c r="F391" s="13">
        <f t="shared" si="13"/>
        <v>26.0426</v>
      </c>
    </row>
    <row r="392" spans="1:6" ht="39">
      <c r="A392" s="23">
        <v>335</v>
      </c>
      <c r="B392" s="10" t="s">
        <v>180</v>
      </c>
      <c r="C392" s="4" t="s">
        <v>410</v>
      </c>
      <c r="D392" s="13">
        <v>22.07</v>
      </c>
      <c r="E392" s="13">
        <f t="shared" si="12"/>
        <v>3.9726</v>
      </c>
      <c r="F392" s="13">
        <f t="shared" si="13"/>
        <v>26.0426</v>
      </c>
    </row>
    <row r="393" spans="1:6" ht="39">
      <c r="A393" s="23">
        <v>336</v>
      </c>
      <c r="B393" s="10" t="s">
        <v>181</v>
      </c>
      <c r="C393" s="4" t="s">
        <v>410</v>
      </c>
      <c r="D393" s="13">
        <v>22.07</v>
      </c>
      <c r="E393" s="13">
        <f t="shared" si="12"/>
        <v>3.9726</v>
      </c>
      <c r="F393" s="13">
        <f t="shared" si="13"/>
        <v>26.0426</v>
      </c>
    </row>
    <row r="394" spans="1:6" ht="26.25">
      <c r="A394" s="23">
        <v>337</v>
      </c>
      <c r="B394" s="10" t="s">
        <v>182</v>
      </c>
      <c r="C394" s="4" t="s">
        <v>409</v>
      </c>
      <c r="D394" s="13">
        <v>34.84</v>
      </c>
      <c r="E394" s="13">
        <f t="shared" si="12"/>
        <v>6.2712</v>
      </c>
      <c r="F394" s="13">
        <f t="shared" si="13"/>
        <v>41.111200000000004</v>
      </c>
    </row>
    <row r="395" spans="1:6" ht="26.25">
      <c r="A395" s="23">
        <v>338</v>
      </c>
      <c r="B395" s="10" t="s">
        <v>183</v>
      </c>
      <c r="C395" s="4" t="s">
        <v>173</v>
      </c>
      <c r="D395" s="13">
        <v>19.74</v>
      </c>
      <c r="E395" s="13">
        <f t="shared" si="12"/>
        <v>3.5531999999999995</v>
      </c>
      <c r="F395" s="13">
        <f t="shared" si="13"/>
        <v>23.2932</v>
      </c>
    </row>
    <row r="396" spans="1:6" ht="26.25">
      <c r="A396" s="23">
        <v>339</v>
      </c>
      <c r="B396" s="10" t="s">
        <v>184</v>
      </c>
      <c r="C396" s="4" t="s">
        <v>173</v>
      </c>
      <c r="D396" s="13">
        <v>81.3</v>
      </c>
      <c r="E396" s="13">
        <f t="shared" si="12"/>
        <v>14.633999999999999</v>
      </c>
      <c r="F396" s="13">
        <f t="shared" si="13"/>
        <v>95.934</v>
      </c>
    </row>
    <row r="397" spans="1:6" ht="39">
      <c r="A397" s="23">
        <v>340</v>
      </c>
      <c r="B397" s="10" t="s">
        <v>185</v>
      </c>
      <c r="C397" s="4" t="s">
        <v>410</v>
      </c>
      <c r="D397" s="13">
        <v>29.03</v>
      </c>
      <c r="E397" s="13">
        <f t="shared" si="12"/>
        <v>5.2254</v>
      </c>
      <c r="F397" s="13">
        <f t="shared" si="13"/>
        <v>34.2554</v>
      </c>
    </row>
    <row r="398" spans="1:6" ht="39">
      <c r="A398" s="23">
        <v>341</v>
      </c>
      <c r="B398" s="10" t="s">
        <v>186</v>
      </c>
      <c r="C398" s="4" t="s">
        <v>410</v>
      </c>
      <c r="D398" s="13">
        <v>29.03</v>
      </c>
      <c r="E398" s="13">
        <f t="shared" si="12"/>
        <v>5.2254</v>
      </c>
      <c r="F398" s="13">
        <f t="shared" si="13"/>
        <v>34.2554</v>
      </c>
    </row>
    <row r="399" spans="1:6" ht="25.5">
      <c r="A399" s="12"/>
      <c r="B399" s="10" t="s">
        <v>411</v>
      </c>
      <c r="C399" s="4"/>
      <c r="D399" s="13"/>
      <c r="E399" s="13"/>
      <c r="F399" s="13"/>
    </row>
    <row r="400" spans="1:6" ht="26.25">
      <c r="A400" s="12">
        <v>342</v>
      </c>
      <c r="B400" s="10" t="s">
        <v>187</v>
      </c>
      <c r="C400" s="4" t="s">
        <v>92</v>
      </c>
      <c r="D400" s="13">
        <v>104.52</v>
      </c>
      <c r="E400" s="13">
        <f t="shared" si="12"/>
        <v>18.813599999999997</v>
      </c>
      <c r="F400" s="13">
        <f t="shared" si="13"/>
        <v>123.33359999999999</v>
      </c>
    </row>
    <row r="401" spans="1:6" ht="26.25">
      <c r="A401" s="12">
        <v>343</v>
      </c>
      <c r="B401" s="10" t="s">
        <v>188</v>
      </c>
      <c r="C401" s="4" t="s">
        <v>92</v>
      </c>
      <c r="D401" s="13">
        <v>59.93</v>
      </c>
      <c r="E401" s="13">
        <f t="shared" si="12"/>
        <v>10.7874</v>
      </c>
      <c r="F401" s="13">
        <f t="shared" si="13"/>
        <v>70.7174</v>
      </c>
    </row>
    <row r="402" spans="1:6" ht="26.25">
      <c r="A402" s="23">
        <v>344</v>
      </c>
      <c r="B402" s="10" t="s">
        <v>189</v>
      </c>
      <c r="C402" s="4" t="s">
        <v>92</v>
      </c>
      <c r="D402" s="13">
        <v>58.07</v>
      </c>
      <c r="E402" s="13">
        <f t="shared" si="12"/>
        <v>10.4526</v>
      </c>
      <c r="F402" s="13">
        <f t="shared" si="13"/>
        <v>68.5226</v>
      </c>
    </row>
    <row r="403" spans="1:6" ht="26.25">
      <c r="A403" s="23">
        <v>345</v>
      </c>
      <c r="B403" s="10" t="s">
        <v>190</v>
      </c>
      <c r="C403" s="4" t="s">
        <v>92</v>
      </c>
      <c r="D403" s="13">
        <v>69.68</v>
      </c>
      <c r="E403" s="13">
        <f t="shared" si="12"/>
        <v>12.5424</v>
      </c>
      <c r="F403" s="13">
        <f t="shared" si="13"/>
        <v>82.22240000000001</v>
      </c>
    </row>
    <row r="404" spans="1:6" ht="26.25">
      <c r="A404" s="23">
        <v>346</v>
      </c>
      <c r="B404" s="10" t="s">
        <v>191</v>
      </c>
      <c r="C404" s="4" t="s">
        <v>92</v>
      </c>
      <c r="D404" s="13">
        <v>87.1</v>
      </c>
      <c r="E404" s="13">
        <f aca="true" t="shared" si="14" ref="E404:E462">D404*18%</f>
        <v>15.677999999999999</v>
      </c>
      <c r="F404" s="13">
        <f aca="true" t="shared" si="15" ref="F404:F462">D404+E404</f>
        <v>102.77799999999999</v>
      </c>
    </row>
    <row r="405" spans="1:6" ht="26.25">
      <c r="A405" s="23">
        <v>347</v>
      </c>
      <c r="B405" s="10" t="s">
        <v>192</v>
      </c>
      <c r="C405" s="4" t="s">
        <v>92</v>
      </c>
      <c r="D405" s="13">
        <v>116.14</v>
      </c>
      <c r="E405" s="13">
        <f t="shared" si="14"/>
        <v>20.9052</v>
      </c>
      <c r="F405" s="13">
        <f t="shared" si="15"/>
        <v>137.0452</v>
      </c>
    </row>
    <row r="406" spans="1:6" ht="26.25">
      <c r="A406" s="23">
        <v>348</v>
      </c>
      <c r="B406" s="10" t="s">
        <v>193</v>
      </c>
      <c r="C406" s="4" t="s">
        <v>92</v>
      </c>
      <c r="D406" s="13">
        <v>92.91</v>
      </c>
      <c r="E406" s="13">
        <f t="shared" si="14"/>
        <v>16.723799999999997</v>
      </c>
      <c r="F406" s="13">
        <f t="shared" si="15"/>
        <v>109.6338</v>
      </c>
    </row>
    <row r="407" spans="1:6" ht="15">
      <c r="A407" s="12"/>
      <c r="B407" s="10" t="s">
        <v>412</v>
      </c>
      <c r="C407" s="4"/>
      <c r="D407" s="13"/>
      <c r="E407" s="13"/>
      <c r="F407" s="13"/>
    </row>
    <row r="408" spans="1:6" ht="26.25">
      <c r="A408" s="12">
        <v>349</v>
      </c>
      <c r="B408" s="10" t="s">
        <v>194</v>
      </c>
      <c r="C408" s="4" t="s">
        <v>92</v>
      </c>
      <c r="D408" s="13">
        <v>34.84</v>
      </c>
      <c r="E408" s="13">
        <f t="shared" si="14"/>
        <v>6.2712</v>
      </c>
      <c r="F408" s="13">
        <f t="shared" si="15"/>
        <v>41.111200000000004</v>
      </c>
    </row>
    <row r="409" spans="1:6" ht="26.25">
      <c r="A409" s="12">
        <v>350</v>
      </c>
      <c r="B409" s="10" t="s">
        <v>195</v>
      </c>
      <c r="C409" s="4" t="s">
        <v>92</v>
      </c>
      <c r="D409" s="13">
        <v>87.1</v>
      </c>
      <c r="E409" s="13">
        <f t="shared" si="14"/>
        <v>15.677999999999999</v>
      </c>
      <c r="F409" s="13">
        <f t="shared" si="15"/>
        <v>102.77799999999999</v>
      </c>
    </row>
    <row r="410" spans="1:6" ht="51">
      <c r="A410" s="23">
        <v>351</v>
      </c>
      <c r="B410" s="10" t="s">
        <v>196</v>
      </c>
      <c r="C410" s="4" t="s">
        <v>92</v>
      </c>
      <c r="D410" s="13">
        <v>104.52</v>
      </c>
      <c r="E410" s="13">
        <f t="shared" si="14"/>
        <v>18.813599999999997</v>
      </c>
      <c r="F410" s="13">
        <f t="shared" si="15"/>
        <v>123.33359999999999</v>
      </c>
    </row>
    <row r="411" spans="1:6" ht="26.25">
      <c r="A411" s="23">
        <v>352</v>
      </c>
      <c r="B411" s="10" t="s">
        <v>413</v>
      </c>
      <c r="C411" s="4" t="s">
        <v>92</v>
      </c>
      <c r="D411" s="13">
        <v>34.84</v>
      </c>
      <c r="E411" s="13">
        <f t="shared" si="14"/>
        <v>6.2712</v>
      </c>
      <c r="F411" s="13">
        <f t="shared" si="15"/>
        <v>41.111200000000004</v>
      </c>
    </row>
    <row r="412" spans="1:6" ht="26.25">
      <c r="A412" s="23">
        <v>353</v>
      </c>
      <c r="B412" s="10" t="s">
        <v>414</v>
      </c>
      <c r="C412" s="4" t="s">
        <v>92</v>
      </c>
      <c r="D412" s="13">
        <v>11.61</v>
      </c>
      <c r="E412" s="13">
        <f t="shared" si="14"/>
        <v>2.0898</v>
      </c>
      <c r="F412" s="13">
        <f t="shared" si="15"/>
        <v>13.6998</v>
      </c>
    </row>
    <row r="413" spans="1:6" ht="26.25">
      <c r="A413" s="23">
        <v>354</v>
      </c>
      <c r="B413" s="10" t="s">
        <v>415</v>
      </c>
      <c r="C413" s="4" t="s">
        <v>92</v>
      </c>
      <c r="D413" s="13">
        <v>5.81</v>
      </c>
      <c r="E413" s="13">
        <f t="shared" si="14"/>
        <v>1.0457999999999998</v>
      </c>
      <c r="F413" s="13">
        <f t="shared" si="15"/>
        <v>6.8557999999999995</v>
      </c>
    </row>
    <row r="414" spans="1:6" ht="26.25">
      <c r="A414" s="23">
        <v>355</v>
      </c>
      <c r="B414" s="10" t="s">
        <v>416</v>
      </c>
      <c r="C414" s="4" t="s">
        <v>92</v>
      </c>
      <c r="D414" s="13">
        <v>46.45</v>
      </c>
      <c r="E414" s="13">
        <f t="shared" si="14"/>
        <v>8.361</v>
      </c>
      <c r="F414" s="13">
        <f t="shared" si="15"/>
        <v>54.81100000000001</v>
      </c>
    </row>
    <row r="415" spans="1:6" ht="26.25">
      <c r="A415" s="23">
        <v>356</v>
      </c>
      <c r="B415" s="10" t="s">
        <v>197</v>
      </c>
      <c r="C415" s="4" t="s">
        <v>92</v>
      </c>
      <c r="D415" s="13">
        <v>37.28</v>
      </c>
      <c r="E415" s="13">
        <f t="shared" si="14"/>
        <v>6.7104</v>
      </c>
      <c r="F415" s="13">
        <f t="shared" si="15"/>
        <v>43.9904</v>
      </c>
    </row>
    <row r="416" spans="1:6" ht="26.25">
      <c r="A416" s="23">
        <v>357</v>
      </c>
      <c r="B416" s="10" t="s">
        <v>198</v>
      </c>
      <c r="C416" s="4" t="s">
        <v>92</v>
      </c>
      <c r="D416" s="13">
        <v>58.07</v>
      </c>
      <c r="E416" s="13">
        <f t="shared" si="14"/>
        <v>10.4526</v>
      </c>
      <c r="F416" s="13">
        <f t="shared" si="15"/>
        <v>68.5226</v>
      </c>
    </row>
    <row r="417" spans="1:6" ht="15">
      <c r="A417" s="12"/>
      <c r="B417" s="10" t="s">
        <v>199</v>
      </c>
      <c r="C417" s="4"/>
      <c r="D417" s="13"/>
      <c r="E417" s="13"/>
      <c r="F417" s="13"/>
    </row>
    <row r="418" spans="1:6" ht="26.25">
      <c r="A418" s="12">
        <v>358</v>
      </c>
      <c r="B418" s="10" t="s">
        <v>417</v>
      </c>
      <c r="C418" s="4" t="s">
        <v>92</v>
      </c>
      <c r="D418" s="13">
        <v>92.91</v>
      </c>
      <c r="E418" s="13">
        <f t="shared" si="14"/>
        <v>16.723799999999997</v>
      </c>
      <c r="F418" s="13">
        <f t="shared" si="15"/>
        <v>109.6338</v>
      </c>
    </row>
    <row r="419" spans="1:6" ht="26.25">
      <c r="A419" s="12">
        <v>359</v>
      </c>
      <c r="B419" s="10" t="s">
        <v>418</v>
      </c>
      <c r="C419" s="4" t="s">
        <v>92</v>
      </c>
      <c r="D419" s="13">
        <v>92.91</v>
      </c>
      <c r="E419" s="13">
        <f t="shared" si="14"/>
        <v>16.723799999999997</v>
      </c>
      <c r="F419" s="13">
        <f t="shared" si="15"/>
        <v>109.6338</v>
      </c>
    </row>
    <row r="420" spans="1:6" ht="26.25">
      <c r="A420" s="23">
        <v>360</v>
      </c>
      <c r="B420" s="10" t="s">
        <v>188</v>
      </c>
      <c r="C420" s="4" t="s">
        <v>92</v>
      </c>
      <c r="D420" s="13">
        <v>59.93</v>
      </c>
      <c r="E420" s="13">
        <f t="shared" si="14"/>
        <v>10.7874</v>
      </c>
      <c r="F420" s="13">
        <f t="shared" si="15"/>
        <v>70.7174</v>
      </c>
    </row>
    <row r="421" spans="1:6" ht="26.25">
      <c r="A421" s="23">
        <v>361</v>
      </c>
      <c r="B421" s="10" t="s">
        <v>190</v>
      </c>
      <c r="C421" s="4" t="s">
        <v>92</v>
      </c>
      <c r="D421" s="13">
        <v>69.68</v>
      </c>
      <c r="E421" s="13">
        <f t="shared" si="14"/>
        <v>12.5424</v>
      </c>
      <c r="F421" s="13">
        <f t="shared" si="15"/>
        <v>82.22240000000001</v>
      </c>
    </row>
    <row r="422" spans="1:6" ht="26.25">
      <c r="A422" s="23">
        <v>362</v>
      </c>
      <c r="B422" s="10" t="s">
        <v>189</v>
      </c>
      <c r="C422" s="4" t="s">
        <v>92</v>
      </c>
      <c r="D422" s="13">
        <v>58.07</v>
      </c>
      <c r="E422" s="13">
        <f t="shared" si="14"/>
        <v>10.4526</v>
      </c>
      <c r="F422" s="13">
        <f t="shared" si="15"/>
        <v>68.5226</v>
      </c>
    </row>
    <row r="423" spans="1:6" ht="26.25">
      <c r="A423" s="23">
        <v>363</v>
      </c>
      <c r="B423" s="10" t="s">
        <v>200</v>
      </c>
      <c r="C423" s="4" t="s">
        <v>92</v>
      </c>
      <c r="D423" s="13">
        <v>69.68</v>
      </c>
      <c r="E423" s="13">
        <f t="shared" si="14"/>
        <v>12.5424</v>
      </c>
      <c r="F423" s="13">
        <f t="shared" si="15"/>
        <v>82.22240000000001</v>
      </c>
    </row>
    <row r="424" spans="1:6" ht="26.25">
      <c r="A424" s="23">
        <v>364</v>
      </c>
      <c r="B424" s="10" t="s">
        <v>201</v>
      </c>
      <c r="C424" s="4" t="s">
        <v>92</v>
      </c>
      <c r="D424" s="13">
        <v>69.68</v>
      </c>
      <c r="E424" s="13">
        <f t="shared" si="14"/>
        <v>12.5424</v>
      </c>
      <c r="F424" s="13">
        <f t="shared" si="15"/>
        <v>82.22240000000001</v>
      </c>
    </row>
    <row r="425" spans="1:6" ht="26.25">
      <c r="A425" s="23">
        <v>365</v>
      </c>
      <c r="B425" s="10" t="s">
        <v>419</v>
      </c>
      <c r="C425" s="4" t="s">
        <v>92</v>
      </c>
      <c r="D425" s="13">
        <v>34.84</v>
      </c>
      <c r="E425" s="13">
        <f t="shared" si="14"/>
        <v>6.2712</v>
      </c>
      <c r="F425" s="13">
        <f t="shared" si="15"/>
        <v>41.111200000000004</v>
      </c>
    </row>
    <row r="426" spans="1:6" ht="15">
      <c r="A426" s="12"/>
      <c r="B426" s="10" t="s">
        <v>420</v>
      </c>
      <c r="C426" s="4"/>
      <c r="D426" s="13"/>
      <c r="E426" s="13"/>
      <c r="F426" s="13"/>
    </row>
    <row r="427" spans="1:6" ht="26.25">
      <c r="A427" s="12">
        <v>366</v>
      </c>
      <c r="B427" s="10" t="s">
        <v>202</v>
      </c>
      <c r="C427" s="4" t="s">
        <v>92</v>
      </c>
      <c r="D427" s="13">
        <v>46.45</v>
      </c>
      <c r="E427" s="13">
        <f t="shared" si="14"/>
        <v>8.361</v>
      </c>
      <c r="F427" s="13">
        <f t="shared" si="15"/>
        <v>54.81100000000001</v>
      </c>
    </row>
    <row r="428" spans="1:6" ht="26.25">
      <c r="A428" s="12">
        <v>367</v>
      </c>
      <c r="B428" s="10" t="s">
        <v>203</v>
      </c>
      <c r="C428" s="4" t="s">
        <v>92</v>
      </c>
      <c r="D428" s="13">
        <v>81.3</v>
      </c>
      <c r="E428" s="13">
        <f t="shared" si="14"/>
        <v>14.633999999999999</v>
      </c>
      <c r="F428" s="13">
        <f t="shared" si="15"/>
        <v>95.934</v>
      </c>
    </row>
    <row r="429" spans="1:6" ht="26.25">
      <c r="A429" s="23">
        <v>368</v>
      </c>
      <c r="B429" s="10" t="s">
        <v>204</v>
      </c>
      <c r="C429" s="4" t="s">
        <v>92</v>
      </c>
      <c r="D429" s="13">
        <v>69.68</v>
      </c>
      <c r="E429" s="13">
        <f t="shared" si="14"/>
        <v>12.5424</v>
      </c>
      <c r="F429" s="13">
        <f t="shared" si="15"/>
        <v>82.22240000000001</v>
      </c>
    </row>
    <row r="430" spans="1:6" ht="26.25">
      <c r="A430" s="23">
        <v>369</v>
      </c>
      <c r="B430" s="10" t="s">
        <v>205</v>
      </c>
      <c r="C430" s="4" t="s">
        <v>92</v>
      </c>
      <c r="D430" s="13">
        <v>92.91</v>
      </c>
      <c r="E430" s="13">
        <f t="shared" si="14"/>
        <v>16.723799999999997</v>
      </c>
      <c r="F430" s="13">
        <f t="shared" si="15"/>
        <v>109.6338</v>
      </c>
    </row>
    <row r="431" spans="1:6" ht="26.25">
      <c r="A431" s="23">
        <v>370</v>
      </c>
      <c r="B431" s="10" t="s">
        <v>206</v>
      </c>
      <c r="C431" s="4" t="s">
        <v>92</v>
      </c>
      <c r="D431" s="13">
        <v>46.45</v>
      </c>
      <c r="E431" s="13">
        <f t="shared" si="14"/>
        <v>8.361</v>
      </c>
      <c r="F431" s="13">
        <f t="shared" si="15"/>
        <v>54.81100000000001</v>
      </c>
    </row>
    <row r="432" spans="1:6" ht="26.25">
      <c r="A432" s="23">
        <v>371</v>
      </c>
      <c r="B432" s="10" t="s">
        <v>207</v>
      </c>
      <c r="C432" s="4" t="s">
        <v>92</v>
      </c>
      <c r="D432" s="13">
        <v>34.84</v>
      </c>
      <c r="E432" s="13">
        <f t="shared" si="14"/>
        <v>6.2712</v>
      </c>
      <c r="F432" s="13">
        <f t="shared" si="15"/>
        <v>41.111200000000004</v>
      </c>
    </row>
    <row r="433" spans="1:6" ht="15">
      <c r="A433" s="12"/>
      <c r="B433" s="10" t="s">
        <v>421</v>
      </c>
      <c r="C433" s="4"/>
      <c r="D433" s="13"/>
      <c r="E433" s="13"/>
      <c r="F433" s="13"/>
    </row>
    <row r="434" spans="1:6" ht="26.25">
      <c r="A434" s="12">
        <v>372</v>
      </c>
      <c r="B434" s="10" t="s">
        <v>208</v>
      </c>
      <c r="C434" s="4" t="s">
        <v>92</v>
      </c>
      <c r="D434" s="13">
        <v>81.3</v>
      </c>
      <c r="E434" s="13">
        <f t="shared" si="14"/>
        <v>14.633999999999999</v>
      </c>
      <c r="F434" s="13">
        <f t="shared" si="15"/>
        <v>95.934</v>
      </c>
    </row>
    <row r="435" spans="1:6" ht="26.25">
      <c r="A435" s="12">
        <v>373</v>
      </c>
      <c r="B435" s="10" t="s">
        <v>209</v>
      </c>
      <c r="C435" s="4" t="s">
        <v>92</v>
      </c>
      <c r="D435" s="13">
        <v>162.59</v>
      </c>
      <c r="E435" s="13">
        <f t="shared" si="14"/>
        <v>29.266199999999998</v>
      </c>
      <c r="F435" s="13">
        <f t="shared" si="15"/>
        <v>191.8562</v>
      </c>
    </row>
    <row r="436" spans="1:6" ht="26.25">
      <c r="A436" s="23">
        <v>374</v>
      </c>
      <c r="B436" s="10" t="s">
        <v>230</v>
      </c>
      <c r="C436" s="4" t="s">
        <v>92</v>
      </c>
      <c r="D436" s="13">
        <v>42.97</v>
      </c>
      <c r="E436" s="13">
        <f t="shared" si="14"/>
        <v>7.7345999999999995</v>
      </c>
      <c r="F436" s="13">
        <f t="shared" si="15"/>
        <v>50.7046</v>
      </c>
    </row>
    <row r="437" spans="1:6" ht="26.25">
      <c r="A437" s="23">
        <v>375</v>
      </c>
      <c r="B437" s="10" t="s">
        <v>210</v>
      </c>
      <c r="C437" s="4" t="s">
        <v>92</v>
      </c>
      <c r="D437" s="13">
        <v>69.68</v>
      </c>
      <c r="E437" s="13">
        <f t="shared" si="14"/>
        <v>12.5424</v>
      </c>
      <c r="F437" s="13">
        <f t="shared" si="15"/>
        <v>82.22240000000001</v>
      </c>
    </row>
    <row r="438" spans="1:6" ht="26.25">
      <c r="A438" s="23">
        <v>376</v>
      </c>
      <c r="B438" s="10" t="s">
        <v>210</v>
      </c>
      <c r="C438" s="4" t="s">
        <v>92</v>
      </c>
      <c r="D438" s="13">
        <v>69.68</v>
      </c>
      <c r="E438" s="13">
        <f t="shared" si="14"/>
        <v>12.5424</v>
      </c>
      <c r="F438" s="13">
        <f t="shared" si="15"/>
        <v>82.22240000000001</v>
      </c>
    </row>
    <row r="439" spans="1:6" ht="26.25">
      <c r="A439" s="23">
        <v>377</v>
      </c>
      <c r="B439" s="10" t="s">
        <v>211</v>
      </c>
      <c r="C439" s="4" t="s">
        <v>92</v>
      </c>
      <c r="D439" s="13">
        <v>34.84</v>
      </c>
      <c r="E439" s="13">
        <f t="shared" si="14"/>
        <v>6.2712</v>
      </c>
      <c r="F439" s="13">
        <f t="shared" si="15"/>
        <v>41.111200000000004</v>
      </c>
    </row>
    <row r="440" spans="1:6" ht="63.75">
      <c r="A440" s="12"/>
      <c r="B440" s="10" t="s">
        <v>422</v>
      </c>
      <c r="C440" s="4"/>
      <c r="D440" s="13"/>
      <c r="E440" s="13"/>
      <c r="F440" s="13"/>
    </row>
    <row r="441" spans="1:6" ht="15">
      <c r="A441" s="12">
        <v>378</v>
      </c>
      <c r="B441" s="10" t="s">
        <v>423</v>
      </c>
      <c r="C441" s="4" t="s">
        <v>98</v>
      </c>
      <c r="D441" s="13">
        <v>87.4</v>
      </c>
      <c r="E441" s="13">
        <f t="shared" si="14"/>
        <v>15.732000000000001</v>
      </c>
      <c r="F441" s="13">
        <f t="shared" si="15"/>
        <v>103.132</v>
      </c>
    </row>
    <row r="442" spans="1:6" ht="15">
      <c r="A442" s="12">
        <v>379</v>
      </c>
      <c r="B442" s="10" t="s">
        <v>424</v>
      </c>
      <c r="C442" s="4" t="s">
        <v>98</v>
      </c>
      <c r="D442" s="13">
        <v>120</v>
      </c>
      <c r="E442" s="13">
        <f t="shared" si="14"/>
        <v>21.599999999999998</v>
      </c>
      <c r="F442" s="13">
        <f t="shared" si="15"/>
        <v>141.6</v>
      </c>
    </row>
    <row r="443" spans="1:6" ht="23.25" customHeight="1">
      <c r="A443" s="23">
        <v>380</v>
      </c>
      <c r="B443" s="10" t="s">
        <v>425</v>
      </c>
      <c r="C443" s="4" t="s">
        <v>98</v>
      </c>
      <c r="D443" s="13">
        <v>125.42</v>
      </c>
      <c r="E443" s="13">
        <f t="shared" si="14"/>
        <v>22.575599999999998</v>
      </c>
      <c r="F443" s="13">
        <f t="shared" si="15"/>
        <v>147.9956</v>
      </c>
    </row>
    <row r="444" spans="1:6" ht="25.5">
      <c r="A444" s="12"/>
      <c r="B444" s="10" t="s">
        <v>212</v>
      </c>
      <c r="C444" s="4"/>
      <c r="D444" s="13"/>
      <c r="E444" s="13"/>
      <c r="F444" s="13"/>
    </row>
    <row r="445" spans="1:6" ht="15">
      <c r="A445" s="12">
        <v>381</v>
      </c>
      <c r="B445" s="10" t="s">
        <v>318</v>
      </c>
      <c r="C445" s="4" t="s">
        <v>98</v>
      </c>
      <c r="D445" s="13">
        <v>42</v>
      </c>
      <c r="E445" s="13">
        <f t="shared" si="14"/>
        <v>7.56</v>
      </c>
      <c r="F445" s="13">
        <f t="shared" si="15"/>
        <v>49.56</v>
      </c>
    </row>
    <row r="446" spans="1:6" ht="15">
      <c r="A446" s="12">
        <v>382</v>
      </c>
      <c r="B446" s="10" t="s">
        <v>426</v>
      </c>
      <c r="C446" s="4" t="s">
        <v>98</v>
      </c>
      <c r="D446" s="13">
        <v>66</v>
      </c>
      <c r="E446" s="13">
        <f t="shared" si="14"/>
        <v>11.879999999999999</v>
      </c>
      <c r="F446" s="13">
        <f t="shared" si="15"/>
        <v>77.88</v>
      </c>
    </row>
    <row r="447" spans="1:6" ht="15">
      <c r="A447" s="23">
        <v>383</v>
      </c>
      <c r="B447" s="10" t="s">
        <v>427</v>
      </c>
      <c r="C447" s="4" t="s">
        <v>98</v>
      </c>
      <c r="D447" s="13">
        <v>87</v>
      </c>
      <c r="E447" s="13">
        <f t="shared" si="14"/>
        <v>15.66</v>
      </c>
      <c r="F447" s="13">
        <f t="shared" si="15"/>
        <v>102.66</v>
      </c>
    </row>
    <row r="448" spans="1:6" ht="15">
      <c r="A448" s="23">
        <v>384</v>
      </c>
      <c r="B448" s="10" t="s">
        <v>428</v>
      </c>
      <c r="C448" s="4" t="s">
        <v>98</v>
      </c>
      <c r="D448" s="13">
        <v>106</v>
      </c>
      <c r="E448" s="13">
        <f t="shared" si="14"/>
        <v>19.08</v>
      </c>
      <c r="F448" s="13">
        <f t="shared" si="15"/>
        <v>125.08</v>
      </c>
    </row>
    <row r="449" spans="1:6" ht="15">
      <c r="A449" s="23">
        <v>385</v>
      </c>
      <c r="B449" s="10" t="s">
        <v>430</v>
      </c>
      <c r="C449" s="4" t="s">
        <v>98</v>
      </c>
      <c r="D449" s="13">
        <v>128</v>
      </c>
      <c r="E449" s="13">
        <f t="shared" si="14"/>
        <v>23.04</v>
      </c>
      <c r="F449" s="13">
        <f t="shared" si="15"/>
        <v>151.04</v>
      </c>
    </row>
    <row r="450" spans="1:6" ht="15">
      <c r="A450" s="12"/>
      <c r="B450" s="10" t="s">
        <v>213</v>
      </c>
      <c r="C450" s="4"/>
      <c r="D450" s="13"/>
      <c r="E450" s="13"/>
      <c r="F450" s="13"/>
    </row>
    <row r="451" spans="1:6" ht="15">
      <c r="A451" s="12">
        <v>386</v>
      </c>
      <c r="B451" s="6" t="s">
        <v>102</v>
      </c>
      <c r="C451" s="4" t="s">
        <v>98</v>
      </c>
      <c r="D451" s="13">
        <v>58.07</v>
      </c>
      <c r="E451" s="13">
        <f t="shared" si="14"/>
        <v>10.4526</v>
      </c>
      <c r="F451" s="13">
        <f t="shared" si="15"/>
        <v>68.5226</v>
      </c>
    </row>
    <row r="452" spans="1:6" ht="15">
      <c r="A452" s="12">
        <v>387</v>
      </c>
      <c r="B452" s="6" t="s">
        <v>235</v>
      </c>
      <c r="C452" s="4" t="s">
        <v>98</v>
      </c>
      <c r="D452" s="13">
        <v>63.88</v>
      </c>
      <c r="E452" s="13">
        <f t="shared" si="14"/>
        <v>11.4984</v>
      </c>
      <c r="F452" s="13">
        <f t="shared" si="15"/>
        <v>75.3784</v>
      </c>
    </row>
    <row r="453" spans="1:6" ht="15">
      <c r="A453" s="23">
        <v>388</v>
      </c>
      <c r="B453" s="6" t="s">
        <v>236</v>
      </c>
      <c r="C453" s="4" t="s">
        <v>98</v>
      </c>
      <c r="D453" s="13">
        <v>87.1</v>
      </c>
      <c r="E453" s="13">
        <f t="shared" si="14"/>
        <v>15.677999999999999</v>
      </c>
      <c r="F453" s="13">
        <f t="shared" si="15"/>
        <v>102.77799999999999</v>
      </c>
    </row>
    <row r="454" spans="1:6" ht="15">
      <c r="A454" s="23">
        <v>389</v>
      </c>
      <c r="B454" s="6" t="s">
        <v>365</v>
      </c>
      <c r="C454" s="4" t="s">
        <v>98</v>
      </c>
      <c r="D454" s="13">
        <v>110.33</v>
      </c>
      <c r="E454" s="13">
        <f t="shared" si="14"/>
        <v>19.859399999999997</v>
      </c>
      <c r="F454" s="13">
        <f t="shared" si="15"/>
        <v>130.1894</v>
      </c>
    </row>
    <row r="455" spans="1:6" ht="26.25">
      <c r="A455" s="23">
        <v>390</v>
      </c>
      <c r="B455" s="10" t="s">
        <v>214</v>
      </c>
      <c r="C455" s="4" t="s">
        <v>92</v>
      </c>
      <c r="D455" s="13">
        <v>23.23</v>
      </c>
      <c r="E455" s="13">
        <f t="shared" si="14"/>
        <v>4.1814</v>
      </c>
      <c r="F455" s="13">
        <f t="shared" si="15"/>
        <v>27.4114</v>
      </c>
    </row>
    <row r="456" spans="1:6" ht="36.75" customHeight="1">
      <c r="A456" s="23">
        <v>391</v>
      </c>
      <c r="B456" s="10" t="s">
        <v>215</v>
      </c>
      <c r="C456" s="4" t="s">
        <v>92</v>
      </c>
      <c r="D456" s="13">
        <v>116.14</v>
      </c>
      <c r="E456" s="13">
        <f t="shared" si="14"/>
        <v>20.9052</v>
      </c>
      <c r="F456" s="13">
        <f t="shared" si="15"/>
        <v>137.0452</v>
      </c>
    </row>
    <row r="457" spans="1:6" ht="25.5">
      <c r="A457" s="23">
        <v>392</v>
      </c>
      <c r="B457" s="10" t="s">
        <v>216</v>
      </c>
      <c r="C457" s="4" t="s">
        <v>98</v>
      </c>
      <c r="D457" s="13">
        <v>104.52</v>
      </c>
      <c r="E457" s="13">
        <f t="shared" si="14"/>
        <v>18.813599999999997</v>
      </c>
      <c r="F457" s="13">
        <f t="shared" si="15"/>
        <v>123.33359999999999</v>
      </c>
    </row>
    <row r="458" spans="1:6" ht="26.25">
      <c r="A458" s="23">
        <v>393</v>
      </c>
      <c r="B458" s="10" t="s">
        <v>241</v>
      </c>
      <c r="C458" s="4" t="s">
        <v>217</v>
      </c>
      <c r="D458" s="13">
        <v>120</v>
      </c>
      <c r="E458" s="13">
        <f t="shared" si="14"/>
        <v>21.599999999999998</v>
      </c>
      <c r="F458" s="13">
        <f t="shared" si="15"/>
        <v>141.6</v>
      </c>
    </row>
    <row r="459" spans="1:6" ht="38.25">
      <c r="A459" s="23">
        <v>394</v>
      </c>
      <c r="B459" s="10" t="s">
        <v>218</v>
      </c>
      <c r="C459" s="4" t="s">
        <v>219</v>
      </c>
      <c r="D459" s="13">
        <v>46</v>
      </c>
      <c r="E459" s="13">
        <f t="shared" si="14"/>
        <v>8.28</v>
      </c>
      <c r="F459" s="13">
        <f t="shared" si="15"/>
        <v>54.28</v>
      </c>
    </row>
    <row r="460" spans="1:6" ht="15">
      <c r="A460" s="23">
        <v>395</v>
      </c>
      <c r="B460" s="10" t="s">
        <v>220</v>
      </c>
      <c r="C460" s="4" t="s">
        <v>221</v>
      </c>
      <c r="D460" s="13">
        <v>246</v>
      </c>
      <c r="E460" s="13">
        <f t="shared" si="14"/>
        <v>44.28</v>
      </c>
      <c r="F460" s="13">
        <f t="shared" si="15"/>
        <v>290.28</v>
      </c>
    </row>
    <row r="461" spans="1:6" ht="26.25">
      <c r="A461" s="23">
        <v>396</v>
      </c>
      <c r="B461" s="10" t="s">
        <v>222</v>
      </c>
      <c r="C461" s="4" t="s">
        <v>92</v>
      </c>
      <c r="D461" s="13">
        <v>60</v>
      </c>
      <c r="E461" s="13">
        <f t="shared" si="14"/>
        <v>10.799999999999999</v>
      </c>
      <c r="F461" s="13">
        <f t="shared" si="15"/>
        <v>70.8</v>
      </c>
    </row>
    <row r="462" spans="1:6" ht="15">
      <c r="A462" s="23">
        <v>397</v>
      </c>
      <c r="B462" s="10" t="s">
        <v>103</v>
      </c>
      <c r="C462" s="4" t="s">
        <v>511</v>
      </c>
      <c r="D462" s="13">
        <v>250</v>
      </c>
      <c r="E462" s="13">
        <f t="shared" si="14"/>
        <v>45</v>
      </c>
      <c r="F462" s="13">
        <f t="shared" si="15"/>
        <v>295</v>
      </c>
    </row>
    <row r="463" spans="1:6" ht="18.75">
      <c r="A463" s="19"/>
      <c r="B463" s="31" t="s">
        <v>429</v>
      </c>
      <c r="C463" s="31"/>
      <c r="D463" s="31"/>
      <c r="E463" s="31"/>
      <c r="F463" s="31"/>
    </row>
    <row r="464" spans="2:6" ht="23.25" customHeight="1">
      <c r="B464" s="33" t="s">
        <v>113</v>
      </c>
      <c r="C464" s="33"/>
      <c r="D464" s="33"/>
      <c r="E464" s="33"/>
      <c r="F464" s="33"/>
    </row>
    <row r="465" spans="2:6" ht="30" customHeight="1">
      <c r="B465" s="33" t="s">
        <v>512</v>
      </c>
      <c r="C465" s="33"/>
      <c r="D465" s="33"/>
      <c r="E465" s="33"/>
      <c r="F465" s="33"/>
    </row>
    <row r="466" spans="2:6" ht="31.5" customHeight="1">
      <c r="B466" s="33" t="s">
        <v>232</v>
      </c>
      <c r="C466" s="33"/>
      <c r="D466" s="33"/>
      <c r="E466" s="33"/>
      <c r="F466" s="33"/>
    </row>
    <row r="467" spans="2:6" ht="15">
      <c r="B467" s="33" t="s">
        <v>114</v>
      </c>
      <c r="C467" s="33"/>
      <c r="D467" s="33"/>
      <c r="E467" s="33"/>
      <c r="F467" s="33"/>
    </row>
    <row r="468" spans="2:6" ht="15" customHeight="1">
      <c r="B468" s="33" t="s">
        <v>247</v>
      </c>
      <c r="C468" s="33"/>
      <c r="D468" s="33"/>
      <c r="E468" s="33"/>
      <c r="F468" s="33"/>
    </row>
    <row r="469" spans="2:6" ht="18" customHeight="1">
      <c r="B469" s="33" t="s">
        <v>253</v>
      </c>
      <c r="C469" s="33"/>
      <c r="D469" s="33"/>
      <c r="E469" s="33"/>
      <c r="F469" s="33"/>
    </row>
    <row r="470" spans="2:6" ht="44.25" customHeight="1">
      <c r="B470" s="33" t="s">
        <v>245</v>
      </c>
      <c r="C470" s="33"/>
      <c r="D470" s="33"/>
      <c r="E470" s="33"/>
      <c r="F470" s="33"/>
    </row>
    <row r="471" spans="2:6" ht="26.25" customHeight="1">
      <c r="B471" s="33" t="s">
        <v>244</v>
      </c>
      <c r="C471" s="33"/>
      <c r="D471" s="33"/>
      <c r="E471" s="33"/>
      <c r="F471" s="33"/>
    </row>
    <row r="472" spans="2:6" ht="15.75" customHeight="1">
      <c r="B472" s="33" t="s">
        <v>243</v>
      </c>
      <c r="C472" s="33"/>
      <c r="D472" s="33"/>
      <c r="E472" s="33"/>
      <c r="F472" s="33"/>
    </row>
    <row r="473" spans="2:6" ht="15">
      <c r="B473" s="33" t="s">
        <v>246</v>
      </c>
      <c r="C473" s="33"/>
      <c r="D473" s="33"/>
      <c r="E473" s="33"/>
      <c r="F473" s="33"/>
    </row>
    <row r="474" spans="2:6" ht="16.5" customHeight="1">
      <c r="B474" s="29" t="s">
        <v>115</v>
      </c>
      <c r="C474" s="29"/>
      <c r="D474" s="29"/>
      <c r="E474" s="29"/>
      <c r="F474" s="29"/>
    </row>
    <row r="475" spans="2:6" ht="15">
      <c r="B475" s="33" t="s">
        <v>116</v>
      </c>
      <c r="C475" s="33"/>
      <c r="D475" s="33"/>
      <c r="E475" s="33"/>
      <c r="F475" s="33"/>
    </row>
    <row r="476" spans="2:6" ht="15" customHeight="1">
      <c r="B476" s="33" t="s">
        <v>117</v>
      </c>
      <c r="C476" s="33"/>
      <c r="D476" s="33"/>
      <c r="E476" s="33"/>
      <c r="F476" s="33"/>
    </row>
    <row r="477" spans="2:6" ht="31.5" customHeight="1">
      <c r="B477" s="33" t="s">
        <v>118</v>
      </c>
      <c r="C477" s="33"/>
      <c r="D477" s="33"/>
      <c r="E477" s="33"/>
      <c r="F477" s="33"/>
    </row>
    <row r="478" spans="2:6" ht="45" customHeight="1">
      <c r="B478" s="33" t="s">
        <v>119</v>
      </c>
      <c r="C478" s="33"/>
      <c r="D478" s="33"/>
      <c r="E478" s="33"/>
      <c r="F478" s="33"/>
    </row>
    <row r="479" spans="2:6" ht="54" customHeight="1">
      <c r="B479" s="33" t="s">
        <v>120</v>
      </c>
      <c r="C479" s="33"/>
      <c r="D479" s="33"/>
      <c r="E479" s="33"/>
      <c r="F479" s="33"/>
    </row>
    <row r="480" spans="2:6" ht="59.25" customHeight="1">
      <c r="B480" s="33" t="s">
        <v>121</v>
      </c>
      <c r="C480" s="33"/>
      <c r="D480" s="33"/>
      <c r="E480" s="33"/>
      <c r="F480" s="33"/>
    </row>
    <row r="481" spans="2:6" ht="17.25" customHeight="1">
      <c r="B481" s="33" t="s">
        <v>122</v>
      </c>
      <c r="C481" s="33"/>
      <c r="D481" s="33"/>
      <c r="E481" s="33"/>
      <c r="F481" s="33"/>
    </row>
    <row r="482" spans="2:6" ht="15" customHeight="1">
      <c r="B482" s="33" t="s">
        <v>123</v>
      </c>
      <c r="C482" s="33"/>
      <c r="D482" s="33"/>
      <c r="E482" s="33"/>
      <c r="F482" s="33"/>
    </row>
    <row r="483" spans="2:6" ht="31.5" customHeight="1">
      <c r="B483" s="33" t="s">
        <v>124</v>
      </c>
      <c r="C483" s="33"/>
      <c r="D483" s="33"/>
      <c r="E483" s="33"/>
      <c r="F483" s="33"/>
    </row>
    <row r="484" spans="2:6" ht="29.25" customHeight="1">
      <c r="B484" s="33" t="s">
        <v>125</v>
      </c>
      <c r="C484" s="33"/>
      <c r="D484" s="33"/>
      <c r="E484" s="33"/>
      <c r="F484" s="33"/>
    </row>
    <row r="485" spans="2:6" ht="18.75" customHeight="1">
      <c r="B485" s="33" t="s">
        <v>513</v>
      </c>
      <c r="C485" s="33"/>
      <c r="D485" s="33"/>
      <c r="E485" s="33"/>
      <c r="F485" s="33"/>
    </row>
    <row r="486" spans="2:6" ht="44.25" customHeight="1">
      <c r="B486" s="33" t="s">
        <v>250</v>
      </c>
      <c r="C486" s="33"/>
      <c r="D486" s="33"/>
      <c r="E486" s="33"/>
      <c r="F486" s="33"/>
    </row>
    <row r="487" spans="2:6" ht="30" customHeight="1">
      <c r="B487" s="33" t="s">
        <v>126</v>
      </c>
      <c r="C487" s="33"/>
      <c r="D487" s="33"/>
      <c r="E487" s="33"/>
      <c r="F487" s="33"/>
    </row>
    <row r="488" spans="2:6" ht="87" customHeight="1">
      <c r="B488" s="34" t="s">
        <v>240</v>
      </c>
      <c r="C488" s="34"/>
      <c r="D488" s="34"/>
      <c r="E488" s="34"/>
      <c r="F488" s="34"/>
    </row>
    <row r="489" spans="2:6" ht="66.75" customHeight="1">
      <c r="B489" s="33" t="s">
        <v>127</v>
      </c>
      <c r="C489" s="33"/>
      <c r="D489" s="33"/>
      <c r="E489" s="33"/>
      <c r="F489" s="33"/>
    </row>
    <row r="490" spans="2:6" ht="66" customHeight="1">
      <c r="B490" s="33" t="s">
        <v>128</v>
      </c>
      <c r="C490" s="33"/>
      <c r="D490" s="33"/>
      <c r="E490" s="33"/>
      <c r="F490" s="33"/>
    </row>
    <row r="491" spans="2:6" ht="18" customHeight="1">
      <c r="B491" s="29" t="s">
        <v>129</v>
      </c>
      <c r="C491" s="29"/>
      <c r="D491" s="29"/>
      <c r="E491" s="29"/>
      <c r="F491" s="29"/>
    </row>
    <row r="492" spans="2:6" ht="21" customHeight="1">
      <c r="B492" s="29" t="s">
        <v>130</v>
      </c>
      <c r="C492" s="29"/>
      <c r="D492" s="29"/>
      <c r="E492" s="29"/>
      <c r="F492" s="29"/>
    </row>
    <row r="493" spans="2:6" ht="15">
      <c r="B493" s="29" t="s">
        <v>131</v>
      </c>
      <c r="C493" s="29"/>
      <c r="D493" s="29"/>
      <c r="E493" s="29"/>
      <c r="F493" s="29"/>
    </row>
    <row r="494" spans="2:6" ht="15">
      <c r="B494" s="29" t="s">
        <v>132</v>
      </c>
      <c r="C494" s="29"/>
      <c r="D494" s="29"/>
      <c r="E494" s="29"/>
      <c r="F494" s="29"/>
    </row>
    <row r="495" spans="2:6" ht="15">
      <c r="B495" s="29" t="s">
        <v>133</v>
      </c>
      <c r="C495" s="29"/>
      <c r="D495" s="29"/>
      <c r="E495" s="29"/>
      <c r="F495" s="29"/>
    </row>
    <row r="496" spans="2:6" ht="15">
      <c r="B496" s="29" t="s">
        <v>134</v>
      </c>
      <c r="C496" s="29"/>
      <c r="D496" s="29"/>
      <c r="E496" s="29"/>
      <c r="F496" s="29"/>
    </row>
    <row r="497" spans="2:6" ht="15">
      <c r="B497" s="29" t="s">
        <v>135</v>
      </c>
      <c r="C497" s="29"/>
      <c r="D497" s="29"/>
      <c r="E497" s="29"/>
      <c r="F497" s="29"/>
    </row>
    <row r="498" spans="2:6" ht="15">
      <c r="B498" s="29" t="s">
        <v>136</v>
      </c>
      <c r="C498" s="29"/>
      <c r="D498" s="29"/>
      <c r="E498" s="29"/>
      <c r="F498" s="29"/>
    </row>
    <row r="499" spans="2:6" ht="15">
      <c r="B499" s="29" t="s">
        <v>137</v>
      </c>
      <c r="C499" s="29"/>
      <c r="D499" s="29"/>
      <c r="E499" s="29"/>
      <c r="F499" s="29"/>
    </row>
    <row r="500" spans="2:6" ht="15">
      <c r="B500" s="29" t="s">
        <v>138</v>
      </c>
      <c r="C500" s="29"/>
      <c r="D500" s="29"/>
      <c r="E500" s="29"/>
      <c r="F500" s="29"/>
    </row>
    <row r="501" spans="2:6" ht="15">
      <c r="B501" s="29" t="s">
        <v>139</v>
      </c>
      <c r="C501" s="29"/>
      <c r="D501" s="29"/>
      <c r="E501" s="29"/>
      <c r="F501" s="29"/>
    </row>
    <row r="502" spans="2:6" ht="15">
      <c r="B502" s="29" t="s">
        <v>140</v>
      </c>
      <c r="C502" s="29"/>
      <c r="D502" s="29"/>
      <c r="E502" s="29"/>
      <c r="F502" s="29"/>
    </row>
    <row r="503" spans="2:6" ht="15">
      <c r="B503" s="29" t="s">
        <v>141</v>
      </c>
      <c r="C503" s="29"/>
      <c r="D503" s="29"/>
      <c r="E503" s="29"/>
      <c r="F503" s="29"/>
    </row>
    <row r="504" spans="2:6" ht="15">
      <c r="B504" s="29" t="s">
        <v>142</v>
      </c>
      <c r="C504" s="29"/>
      <c r="D504" s="29"/>
      <c r="E504" s="29"/>
      <c r="F504" s="29"/>
    </row>
    <row r="505" spans="2:6" ht="15">
      <c r="B505" s="29" t="s">
        <v>143</v>
      </c>
      <c r="C505" s="29"/>
      <c r="D505" s="29"/>
      <c r="E505" s="29"/>
      <c r="F505" s="29"/>
    </row>
    <row r="506" spans="2:6" ht="15">
      <c r="B506" s="29" t="s">
        <v>144</v>
      </c>
      <c r="C506" s="29"/>
      <c r="D506" s="29"/>
      <c r="E506" s="29"/>
      <c r="F506" s="29"/>
    </row>
    <row r="507" spans="2:6" ht="15">
      <c r="B507" s="29" t="s">
        <v>145</v>
      </c>
      <c r="C507" s="29"/>
      <c r="D507" s="29"/>
      <c r="E507" s="29"/>
      <c r="F507" s="29"/>
    </row>
    <row r="508" spans="2:6" ht="15">
      <c r="B508" s="29" t="s">
        <v>146</v>
      </c>
      <c r="C508" s="29"/>
      <c r="D508" s="29"/>
      <c r="E508" s="29"/>
      <c r="F508" s="29"/>
    </row>
    <row r="509" spans="2:6" ht="15">
      <c r="B509" s="29" t="s">
        <v>147</v>
      </c>
      <c r="C509" s="29"/>
      <c r="D509" s="29"/>
      <c r="E509" s="29"/>
      <c r="F509" s="29"/>
    </row>
    <row r="510" spans="2:6" ht="15">
      <c r="B510" s="29" t="s">
        <v>148</v>
      </c>
      <c r="C510" s="29"/>
      <c r="D510" s="29"/>
      <c r="E510" s="29"/>
      <c r="F510" s="29"/>
    </row>
    <row r="511" spans="2:6" ht="15">
      <c r="B511" s="29" t="s">
        <v>149</v>
      </c>
      <c r="C511" s="29"/>
      <c r="D511" s="29"/>
      <c r="E511" s="29"/>
      <c r="F511" s="29"/>
    </row>
    <row r="512" spans="2:6" ht="15">
      <c r="B512" s="29" t="s">
        <v>150</v>
      </c>
      <c r="C512" s="29"/>
      <c r="D512" s="29"/>
      <c r="E512" s="29"/>
      <c r="F512" s="29"/>
    </row>
    <row r="513" spans="2:6" ht="15">
      <c r="B513" s="29" t="s">
        <v>151</v>
      </c>
      <c r="C513" s="29"/>
      <c r="D513" s="29"/>
      <c r="E513" s="29"/>
      <c r="F513" s="29"/>
    </row>
    <row r="514" spans="2:6" ht="15">
      <c r="B514" s="29" t="s">
        <v>152</v>
      </c>
      <c r="C514" s="29"/>
      <c r="D514" s="29"/>
      <c r="E514" s="29"/>
      <c r="F514" s="29"/>
    </row>
    <row r="515" spans="2:6" ht="15">
      <c r="B515" s="29" t="s">
        <v>153</v>
      </c>
      <c r="C515" s="29"/>
      <c r="D515" s="29"/>
      <c r="E515" s="29"/>
      <c r="F515" s="29"/>
    </row>
    <row r="516" spans="2:6" ht="15">
      <c r="B516" s="29" t="s">
        <v>154</v>
      </c>
      <c r="C516" s="29"/>
      <c r="D516" s="29"/>
      <c r="E516" s="29"/>
      <c r="F516" s="29"/>
    </row>
    <row r="517" spans="2:6" ht="15">
      <c r="B517" s="29" t="s">
        <v>155</v>
      </c>
      <c r="C517" s="29"/>
      <c r="D517" s="29"/>
      <c r="E517" s="29"/>
      <c r="F517" s="29"/>
    </row>
    <row r="518" spans="2:6" ht="15">
      <c r="B518" s="29" t="s">
        <v>156</v>
      </c>
      <c r="C518" s="29"/>
      <c r="D518" s="29"/>
      <c r="E518" s="29"/>
      <c r="F518" s="29"/>
    </row>
    <row r="519" spans="2:6" ht="15">
      <c r="B519" s="29" t="s">
        <v>157</v>
      </c>
      <c r="C519" s="29"/>
      <c r="D519" s="29"/>
      <c r="E519" s="29"/>
      <c r="F519" s="29"/>
    </row>
    <row r="520" spans="2:6" ht="15">
      <c r="B520" s="29" t="s">
        <v>158</v>
      </c>
      <c r="C520" s="29"/>
      <c r="D520" s="29"/>
      <c r="E520" s="29"/>
      <c r="F520" s="29"/>
    </row>
    <row r="521" spans="2:6" ht="15">
      <c r="B521" s="29" t="s">
        <v>159</v>
      </c>
      <c r="C521" s="29"/>
      <c r="D521" s="29"/>
      <c r="E521" s="29"/>
      <c r="F521" s="29"/>
    </row>
    <row r="522" spans="2:6" ht="15">
      <c r="B522" s="29" t="s">
        <v>160</v>
      </c>
      <c r="C522" s="29"/>
      <c r="D522" s="29"/>
      <c r="E522" s="29"/>
      <c r="F522" s="29"/>
    </row>
    <row r="523" spans="2:6" ht="15">
      <c r="B523" s="29" t="s">
        <v>161</v>
      </c>
      <c r="C523" s="29"/>
      <c r="D523" s="29"/>
      <c r="E523" s="29"/>
      <c r="F523" s="29"/>
    </row>
    <row r="524" spans="2:6" ht="15">
      <c r="B524" s="29" t="s">
        <v>162</v>
      </c>
      <c r="C524" s="29"/>
      <c r="D524" s="29"/>
      <c r="E524" s="29"/>
      <c r="F524" s="29"/>
    </row>
    <row r="525" spans="2:6" ht="15">
      <c r="B525" s="29" t="s">
        <v>163</v>
      </c>
      <c r="C525" s="29"/>
      <c r="D525" s="29"/>
      <c r="E525" s="29"/>
      <c r="F525" s="29"/>
    </row>
    <row r="526" spans="2:6" ht="15.75" customHeight="1">
      <c r="B526" s="29" t="s">
        <v>164</v>
      </c>
      <c r="C526" s="29"/>
      <c r="D526" s="29"/>
      <c r="E526" s="29"/>
      <c r="F526" s="29"/>
    </row>
    <row r="527" spans="2:6" ht="66.75" customHeight="1">
      <c r="B527" s="33" t="s">
        <v>165</v>
      </c>
      <c r="C527" s="33"/>
      <c r="D527" s="33"/>
      <c r="E527" s="33"/>
      <c r="F527" s="33"/>
    </row>
    <row r="528" spans="2:6" ht="33" customHeight="1">
      <c r="B528" s="33" t="s">
        <v>166</v>
      </c>
      <c r="C528" s="33"/>
      <c r="D528" s="33"/>
      <c r="E528" s="33"/>
      <c r="F528" s="33"/>
    </row>
    <row r="529" spans="2:6" ht="45.75" customHeight="1">
      <c r="B529" s="33" t="s">
        <v>167</v>
      </c>
      <c r="C529" s="33"/>
      <c r="D529" s="33"/>
      <c r="E529" s="33"/>
      <c r="F529" s="33"/>
    </row>
    <row r="530" spans="2:6" ht="17.25" customHeight="1">
      <c r="B530" s="33" t="s">
        <v>168</v>
      </c>
      <c r="C530" s="33"/>
      <c r="D530" s="33"/>
      <c r="E530" s="33"/>
      <c r="F530" s="33"/>
    </row>
    <row r="531" spans="2:6" ht="45" customHeight="1">
      <c r="B531" s="33" t="s">
        <v>251</v>
      </c>
      <c r="C531" s="33"/>
      <c r="D531" s="33"/>
      <c r="E531" s="33"/>
      <c r="F531" s="33"/>
    </row>
    <row r="532" spans="2:6" ht="32.25" customHeight="1">
      <c r="B532" s="33" t="s">
        <v>227</v>
      </c>
      <c r="C532" s="33"/>
      <c r="D532" s="33"/>
      <c r="E532" s="33"/>
      <c r="F532" s="33"/>
    </row>
    <row r="533" spans="2:6" ht="27.75" customHeight="1">
      <c r="B533" s="33" t="s">
        <v>228</v>
      </c>
      <c r="C533" s="33"/>
      <c r="D533" s="33"/>
      <c r="E533" s="33"/>
      <c r="F533" s="33"/>
    </row>
    <row r="534" spans="2:6" ht="27" customHeight="1">
      <c r="B534" s="33" t="s">
        <v>229</v>
      </c>
      <c r="C534" s="33"/>
      <c r="D534" s="33"/>
      <c r="E534" s="33"/>
      <c r="F534" s="33"/>
    </row>
    <row r="535" spans="1:6" ht="45.75" customHeight="1">
      <c r="A535" s="9"/>
      <c r="B535" s="35" t="s">
        <v>242</v>
      </c>
      <c r="C535" s="36"/>
      <c r="D535" s="36"/>
      <c r="E535" s="36"/>
      <c r="F535" s="36"/>
    </row>
    <row r="536" spans="2:6" ht="42" customHeight="1">
      <c r="B536" s="33" t="s">
        <v>249</v>
      </c>
      <c r="C536" s="33"/>
      <c r="D536" s="33"/>
      <c r="E536" s="33"/>
      <c r="F536" s="33"/>
    </row>
    <row r="537" ht="38.25" customHeight="1"/>
  </sheetData>
  <sheetProtection/>
  <mergeCells count="79">
    <mergeCell ref="D1:F1"/>
    <mergeCell ref="D2:F2"/>
    <mergeCell ref="D3:F3"/>
    <mergeCell ref="D5:G5"/>
    <mergeCell ref="B463:F463"/>
    <mergeCell ref="B531:F531"/>
    <mergeCell ref="B532:F532"/>
    <mergeCell ref="B528:F528"/>
    <mergeCell ref="B529:F529"/>
    <mergeCell ref="B535:F535"/>
    <mergeCell ref="B464:F464"/>
    <mergeCell ref="B465:F465"/>
    <mergeCell ref="B466:F466"/>
    <mergeCell ref="B467:F467"/>
    <mergeCell ref="B468:F468"/>
    <mergeCell ref="B533:F533"/>
    <mergeCell ref="B525:F525"/>
    <mergeCell ref="B526:F526"/>
    <mergeCell ref="B527:F527"/>
    <mergeCell ref="B530:F530"/>
    <mergeCell ref="B521:F521"/>
    <mergeCell ref="B522:F522"/>
    <mergeCell ref="B513:F513"/>
    <mergeCell ref="B514:F514"/>
    <mergeCell ref="B515:F515"/>
    <mergeCell ref="B516:F516"/>
    <mergeCell ref="B520:F520"/>
    <mergeCell ref="B510:F510"/>
    <mergeCell ref="B501:F501"/>
    <mergeCell ref="B502:F502"/>
    <mergeCell ref="B503:F503"/>
    <mergeCell ref="B504:F504"/>
    <mergeCell ref="B506:F506"/>
    <mergeCell ref="B507:F507"/>
    <mergeCell ref="B508:F508"/>
    <mergeCell ref="B509:F509"/>
    <mergeCell ref="B495:F495"/>
    <mergeCell ref="B490:F490"/>
    <mergeCell ref="B491:F491"/>
    <mergeCell ref="B492:F492"/>
    <mergeCell ref="B493:F493"/>
    <mergeCell ref="B488:F488"/>
    <mergeCell ref="B494:F494"/>
    <mergeCell ref="B469:F469"/>
    <mergeCell ref="B470:F470"/>
    <mergeCell ref="B471:F471"/>
    <mergeCell ref="B484:F484"/>
    <mergeCell ref="B485:F485"/>
    <mergeCell ref="B486:F486"/>
    <mergeCell ref="B476:F476"/>
    <mergeCell ref="B477:F477"/>
    <mergeCell ref="B482:F482"/>
    <mergeCell ref="B483:F483"/>
    <mergeCell ref="B472:F472"/>
    <mergeCell ref="B473:F473"/>
    <mergeCell ref="B474:F474"/>
    <mergeCell ref="B475:F475"/>
    <mergeCell ref="B489:F489"/>
    <mergeCell ref="B487:F487"/>
    <mergeCell ref="B478:F478"/>
    <mergeCell ref="B479:F479"/>
    <mergeCell ref="B480:F480"/>
    <mergeCell ref="B481:F481"/>
    <mergeCell ref="B499:F499"/>
    <mergeCell ref="B500:F500"/>
    <mergeCell ref="B505:F505"/>
    <mergeCell ref="B496:F496"/>
    <mergeCell ref="B497:F497"/>
    <mergeCell ref="B498:F498"/>
    <mergeCell ref="B7:F7"/>
    <mergeCell ref="B536:F536"/>
    <mergeCell ref="B534:F534"/>
    <mergeCell ref="B511:F511"/>
    <mergeCell ref="B512:F512"/>
    <mergeCell ref="B517:F517"/>
    <mergeCell ref="B518:F518"/>
    <mergeCell ref="B523:F523"/>
    <mergeCell ref="B524:F524"/>
    <mergeCell ref="B519:F519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Гапонова Марина Олеговна</dc:creator>
  <cp:keywords/>
  <dc:description/>
  <cp:lastModifiedBy>user</cp:lastModifiedBy>
  <cp:lastPrinted>2018-01-22T10:29:57Z</cp:lastPrinted>
  <dcterms:created xsi:type="dcterms:W3CDTF">2017-08-22T07:15:28Z</dcterms:created>
  <dcterms:modified xsi:type="dcterms:W3CDTF">2018-01-22T10:31:54Z</dcterms:modified>
  <cp:category/>
  <cp:version/>
  <cp:contentType/>
  <cp:contentStatus/>
</cp:coreProperties>
</file>