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05" windowWidth="16290" windowHeight="5760" activeTab="0"/>
  </bookViews>
  <sheets>
    <sheet name="окончат вариант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<sst xmlns="http://schemas.openxmlformats.org/spreadsheetml/2006/main" count="1157" uniqueCount="586">
  <si>
    <t>Лабораторные услуги</t>
  </si>
  <si>
    <t>№
п/п</t>
  </si>
  <si>
    <t>Наименование работ</t>
  </si>
  <si>
    <t>Единица измерения</t>
  </si>
  <si>
    <t>Стоимость без НДС, руб.</t>
  </si>
  <si>
    <t>НДС, руб</t>
  </si>
  <si>
    <t>Стоимость с НДС, руб.</t>
  </si>
  <si>
    <t>1. Отдел серологии и вирусологии</t>
  </si>
  <si>
    <t xml:space="preserve">Проведение серологических и иммуноферментных исследований </t>
  </si>
  <si>
    <t>Бруцеллез РА (все виды животных)</t>
  </si>
  <si>
    <t xml:space="preserve">Один образец </t>
  </si>
  <si>
    <t>67,85</t>
  </si>
  <si>
    <t>Бруцеллез РСК (все виды животных)</t>
  </si>
  <si>
    <t>Бруцеллез РБП (все виды животных, кроме свиней)</t>
  </si>
  <si>
    <t>Один образец</t>
  </si>
  <si>
    <t>Бруцеллез РИД  (крупный, мелкий рогатый скот и северные олени)</t>
  </si>
  <si>
    <t>Бруцеллез КРС молоком</t>
  </si>
  <si>
    <t>Инфекционный эпидидимит РДСК  (мелкий рогатый скот)</t>
  </si>
  <si>
    <t xml:space="preserve">Сибирскую язву по РП (кожсырье) </t>
  </si>
  <si>
    <t xml:space="preserve">Лептоспироз РМА (исследование сыворотки крови) (все виды животных) </t>
  </si>
  <si>
    <t xml:space="preserve"> Лептоспироз (микроскопия мочи) (все виды животных)  </t>
  </si>
  <si>
    <t xml:space="preserve">Листериоз РСК (все виды животных)  </t>
  </si>
  <si>
    <t xml:space="preserve">Хламидиоз, Ку-лихорадку РСК (все виды животных) </t>
  </si>
  <si>
    <t xml:space="preserve">Хламидиоз, Ку-лихорадку РДСК (все виды животных) </t>
  </si>
  <si>
    <t xml:space="preserve">Случную болезнь лошадей (подседал РСК) </t>
  </si>
  <si>
    <t>Токсоплазмоз РДСК (все виды животных)</t>
  </si>
  <si>
    <t xml:space="preserve">Сап РСК (Однокопытные) </t>
  </si>
  <si>
    <t xml:space="preserve">Сап РА (Однокопытные)  </t>
  </si>
  <si>
    <t>Паратуберкулез РСК (жвачные)</t>
  </si>
  <si>
    <t>Су-ауру ФР (верблюды)</t>
  </si>
  <si>
    <t>Болезнь Ауески (свиньи) (ИФА)</t>
  </si>
  <si>
    <t>Блютанг РСК (крупный, мелкий рогатый скот)</t>
  </si>
  <si>
    <t>Болезнь Ньюкасла (куриные эм-брионы) (птица)</t>
  </si>
  <si>
    <t xml:space="preserve">Болезнь Ньюкасла РТГА (птица) </t>
  </si>
  <si>
    <t xml:space="preserve">Грипп лошадей (куриные эмбрионы) </t>
  </si>
  <si>
    <t xml:space="preserve">Грипп лошадей РТГА </t>
  </si>
  <si>
    <t xml:space="preserve">Грипп птиц (куриные эмбрионы) </t>
  </si>
  <si>
    <t xml:space="preserve">Грипп птиц РТГА </t>
  </si>
  <si>
    <t>Чуму собак ИФА</t>
  </si>
  <si>
    <t>Инфекционный гепатит собак (определение антител) ИФА</t>
  </si>
  <si>
    <t>ИНАН лошадей (РДП)</t>
  </si>
  <si>
    <t xml:space="preserve">Лейкоз крупного рогатого скота РИД </t>
  </si>
  <si>
    <t xml:space="preserve">Определение напряженности иммунитета при болезни Ньюкасла (птица) РТГА </t>
  </si>
  <si>
    <t>Определение напряженности иммунитета на грипп птиц РТГА</t>
  </si>
  <si>
    <t xml:space="preserve">Парвовирусную инфекцию методом иммуноферментного анализа </t>
  </si>
  <si>
    <t>Сыворотки крови собак на чуму ИФА</t>
  </si>
  <si>
    <t>Иммунодефицит кошек ИФА</t>
  </si>
  <si>
    <t xml:space="preserve">Лейкемию кошек ИФА </t>
  </si>
  <si>
    <t xml:space="preserve">Оспу птиц и других животных ИФА </t>
  </si>
  <si>
    <t>Бруцеллез (ИФА) КРС, МРС, собак)</t>
  </si>
  <si>
    <t>Грипп птиц (ИФА)</t>
  </si>
  <si>
    <t>Болезнь Ньюкасла (ИФА) (птица)</t>
  </si>
  <si>
    <t>Лейкоз КРС (ИФА)</t>
  </si>
  <si>
    <t>Болезнь Гамборо (ИФА) (птица)</t>
  </si>
  <si>
    <t>Инфекционный бронхит птицы (ИФА)</t>
  </si>
  <si>
    <t>Микоплазму Галисептикум (ИФА) (птица)</t>
  </si>
  <si>
    <t>Микоплазму Синовия (ИФА)</t>
  </si>
  <si>
    <t>Инфекционный ринотрахеит (ИФА)</t>
  </si>
  <si>
    <t>Трансмиссивный гастроэнтерит и ротавирус свиней (ИФА)</t>
  </si>
  <si>
    <t>АЧС (ИФА) (дикие и домашние свиньи)</t>
  </si>
  <si>
    <t>КЧС (ИФА) (дикие и домашние свиньи)</t>
  </si>
  <si>
    <t>Репродуктивно-респираторный синдром свиней (ИФА)</t>
  </si>
  <si>
    <t>Парво-вирусная болезнь свиней (ИФА)</t>
  </si>
  <si>
    <t>Ротавирусная  интерит свиней (ИФА)</t>
  </si>
  <si>
    <t>Ринопневмания лошадей (ИФА)</t>
  </si>
  <si>
    <t>Вирусная диарея (ИФА) (крупный рогатый скот)</t>
  </si>
  <si>
    <t>Парогрипп -3 (ИФА) (крупный рогатый скот)</t>
  </si>
  <si>
    <t>Адено, рота, парво, корона инфекция крс (ИФА)</t>
  </si>
  <si>
    <t>Паратуберкуллез (ИФА)</t>
  </si>
  <si>
    <t>Микоплазмоз (ИФА)</t>
  </si>
  <si>
    <t>Висна-мэди овец и коз (ИФА)</t>
  </si>
  <si>
    <t>Вирусный гепатит плотоядных (ИФА)</t>
  </si>
  <si>
    <t>Аденовирус собак (ИФА)</t>
  </si>
  <si>
    <t>Выявление антигенов паровирусного энтерита собак, панлейкопения кошек, и вирусный энтерит норок-иммунохромотографическим методом</t>
  </si>
  <si>
    <t>Проведение гематологических исследований</t>
  </si>
  <si>
    <t>Подсчет лейкоцитов в камере Горяева</t>
  </si>
  <si>
    <t>Выведение лейкоформулы в мазке крови</t>
  </si>
  <si>
    <t>Расширенный анализ крови на автоматическом гематологическом анализаторе</t>
  </si>
  <si>
    <t>2. Бактериологический отдел</t>
  </si>
  <si>
    <t>Проведение бактериологических и культуральных исследований.</t>
  </si>
  <si>
    <t xml:space="preserve">Бруцеллез (патматериал, абортплод) </t>
  </si>
  <si>
    <t xml:space="preserve">Туберкулез (патматериал) </t>
  </si>
  <si>
    <t xml:space="preserve">Туберкулез (микроскопия) </t>
  </si>
  <si>
    <t xml:space="preserve">Иерсиниоз (патматериал) </t>
  </si>
  <si>
    <t xml:space="preserve">Дизентерия (фекалии) </t>
  </si>
  <si>
    <t xml:space="preserve">Колибактериоз (патматериал) </t>
  </si>
  <si>
    <t xml:space="preserve">Колибактериоз (фекалии) </t>
  </si>
  <si>
    <t xml:space="preserve">Псевдомоноз (патматериал) </t>
  </si>
  <si>
    <t xml:space="preserve">Пастереллез (патматериал) </t>
  </si>
  <si>
    <t xml:space="preserve">Рожа свиней (патматериал) </t>
  </si>
  <si>
    <t xml:space="preserve">Сальмонеллез (патматериал, абортплод) </t>
  </si>
  <si>
    <t xml:space="preserve">Сальмонеллез (яйцо) </t>
  </si>
  <si>
    <t xml:space="preserve">Дисбактериоз (фекалии) </t>
  </si>
  <si>
    <t xml:space="preserve">Листериоз (патматериал, абортплод)  </t>
  </si>
  <si>
    <t xml:space="preserve">Кампилобактериоз (патматериал, абортплод)  </t>
  </si>
  <si>
    <t>Кампилобактериоз (слизь)</t>
  </si>
  <si>
    <t xml:space="preserve">Трихомоноз (патматериал, абортплод)  </t>
  </si>
  <si>
    <t xml:space="preserve">Трихомоноз (слизь) </t>
  </si>
  <si>
    <t xml:space="preserve">Анаэробные инфекции </t>
  </si>
  <si>
    <t>686,0</t>
  </si>
  <si>
    <t xml:space="preserve">Гемофилез  </t>
  </si>
  <si>
    <t xml:space="preserve">Кокковые инфекции (патматериал) </t>
  </si>
  <si>
    <t xml:space="preserve">Кокковые инфекции (слизь) </t>
  </si>
  <si>
    <t>Сибирская язва (патматериал, сырьё, почва, бактериологический, биологический методы)</t>
  </si>
  <si>
    <t>Сибирская язва (патматериал, микроскопический метод)</t>
  </si>
  <si>
    <t>Сибирская язва (серологический метод)</t>
  </si>
  <si>
    <t>Лептоспироз</t>
  </si>
  <si>
    <t>Паратуберкулез</t>
  </si>
  <si>
    <t>Паратуберкулез (фекалии, микроскопия)</t>
  </si>
  <si>
    <t>Прочие бак болезни</t>
  </si>
  <si>
    <t>Некробактериоз</t>
  </si>
  <si>
    <t>Условно-патогенная микрофлора (патмат)</t>
  </si>
  <si>
    <t>Условно-патогенная микрофлора (прочие материалы)</t>
  </si>
  <si>
    <t>Подготовка шифрованной пробы</t>
  </si>
  <si>
    <t>Типирование культур микроорганизмов (определение вида)</t>
  </si>
  <si>
    <t>Идентификация культур микроорганизмов инструментальным методом</t>
  </si>
  <si>
    <t xml:space="preserve">Определение чувствительности к антибиотикам </t>
  </si>
  <si>
    <t xml:space="preserve">Определение чувствительности к антигрибковым препаратам </t>
  </si>
  <si>
    <t xml:space="preserve">Бакпосев урогенитального мазка на микрофлору </t>
  </si>
  <si>
    <t xml:space="preserve">Бакпосев мочи и крови животных </t>
  </si>
  <si>
    <t xml:space="preserve">Болезни пчел (подмор, расплод) </t>
  </si>
  <si>
    <t xml:space="preserve">Болезни рыб </t>
  </si>
  <si>
    <t>Санитарно-зоогигиенические исследования.</t>
  </si>
  <si>
    <t>Исследование воды питьевой и поверхностных водоемов:</t>
  </si>
  <si>
    <t xml:space="preserve">Подготовка компонентов для санитарно-микробиологического исследования воды </t>
  </si>
  <si>
    <t>Общее микробное число (ОМЧ)</t>
  </si>
  <si>
    <t>Общие колиформные и термотолерантные бактерии (ОКБ и ТКБ)</t>
  </si>
  <si>
    <t>Сульфитредуцирующие клостридии</t>
  </si>
  <si>
    <t>Энтеробактерии (БГКП, сальмонеллы)</t>
  </si>
  <si>
    <t>Энтерококки</t>
  </si>
  <si>
    <t>Стафилококки</t>
  </si>
  <si>
    <t>Исследование сточных вод</t>
  </si>
  <si>
    <t>1 показатель</t>
  </si>
  <si>
    <t>Иследование молока на возбудители маститов</t>
  </si>
  <si>
    <t>Микроклимат (седиментационный метод )</t>
  </si>
  <si>
    <t>Одно помещение</t>
  </si>
  <si>
    <t>Микроклимат (аспирационный метод  метод )</t>
  </si>
  <si>
    <t xml:space="preserve">Исследования кормов </t>
  </si>
  <si>
    <t>Подготовка компонентов для микробиологического исследования кормов</t>
  </si>
  <si>
    <t>Общее количество микробных клеток</t>
  </si>
  <si>
    <t>Энтеропатогенные типы кишечной палочки</t>
  </si>
  <si>
    <t>Ботулотоксин (биологический метод)</t>
  </si>
  <si>
    <t>Анаэробы</t>
  </si>
  <si>
    <t>Сальмонелллы</t>
  </si>
  <si>
    <t>Иерсинии</t>
  </si>
  <si>
    <t>Листерии</t>
  </si>
  <si>
    <t>Протей</t>
  </si>
  <si>
    <t xml:space="preserve">Пастереллы </t>
  </si>
  <si>
    <t>Исследования объектов надзора на санитарные показатели</t>
  </si>
  <si>
    <t>Контроль качества дезинфекции (10 пробирок) бактериологическим методом</t>
  </si>
  <si>
    <t xml:space="preserve">Один объект </t>
  </si>
  <si>
    <t>Смывы с помещения (бакконтроль качества)</t>
  </si>
  <si>
    <t>10 проб</t>
  </si>
  <si>
    <t>Смывы с технологического оборудования (бакконтроль качества)</t>
  </si>
  <si>
    <t>Исследование смывов со стен холодильных камер</t>
  </si>
  <si>
    <t xml:space="preserve">Одна камера </t>
  </si>
  <si>
    <t xml:space="preserve">Исследование воздуха холодильных камер на наличие плесеней </t>
  </si>
  <si>
    <t>Одна проба</t>
  </si>
  <si>
    <t>Смывы с инкубационнного яйца на сальмонеллез, псевдомоноз</t>
  </si>
  <si>
    <t>Санитарные показатели спермы (бактериологическое исследование)</t>
  </si>
  <si>
    <t xml:space="preserve">Подготовка компонентов для  исследования </t>
  </si>
  <si>
    <t>Коли-титр</t>
  </si>
  <si>
    <t>Бакобсеменение</t>
  </si>
  <si>
    <t>Псевдомонас аэрогеноза</t>
  </si>
  <si>
    <t>Разбавитель спермы (бакисследование)</t>
  </si>
  <si>
    <t>Исследования на ростовые качества питательной среды:</t>
  </si>
  <si>
    <t>Первичный контроль и контроль на этапе приготовления</t>
  </si>
  <si>
    <t>Качественный контроль</t>
  </si>
  <si>
    <t xml:space="preserve">Количественный контроль </t>
  </si>
  <si>
    <t>3. Паразитологический  отдел</t>
  </si>
  <si>
    <t>Рыба, рыбопродукты, ракообразные и моллюски на паразитарную чистоту</t>
  </si>
  <si>
    <t>1 исследование</t>
  </si>
  <si>
    <t>Финноз</t>
  </si>
  <si>
    <t>Трихинеллез -  компрессорный метод ( 24 -96 срезов )</t>
  </si>
  <si>
    <t>Трихинеллез - биохимия</t>
  </si>
  <si>
    <t xml:space="preserve">Исследование овощей, столовой зелени, травы на личинки гельминтов и цисты простейших </t>
  </si>
  <si>
    <t>Исследование  яиц гельминтов и цист простеших в растительной продукции методом смыва (крупные наземные плоды)</t>
  </si>
  <si>
    <t>Исследование воды природных водоемов на яйца гельминтов и цист простейших</t>
  </si>
  <si>
    <t>1исследование</t>
  </si>
  <si>
    <t>Исследование воды природных водоемов на жизнеспособность цист патогенных простейших кишечника и яиц гельминтов</t>
  </si>
  <si>
    <t>Исследование осадока сточных вод, ила, твердой фракции животноводческих стоков, жидкого навоза на гельминты</t>
  </si>
  <si>
    <t xml:space="preserve">Почва, песок.Определение  наличия гельминтов </t>
  </si>
  <si>
    <t>Определение жизнеспособности яиц и личинок гельминтов</t>
  </si>
  <si>
    <t>Смывы с поверхностей на яйца гельминтов</t>
  </si>
  <si>
    <t xml:space="preserve">Исследования травы и сена на личинки гельминтов </t>
  </si>
  <si>
    <t>Микроскопические исследования на арахно-энтомозы</t>
  </si>
  <si>
    <t>Гельминтоовоскопия. Методы  диагностики нематод , цестод, трематод, акантоцефал</t>
  </si>
  <si>
    <t>Гельминтоолярвоскопия   Методы обнаружения личинок гельминтов</t>
  </si>
  <si>
    <t>Копрологические исследования на протозоозы</t>
  </si>
  <si>
    <t>Микроскопические исследования на кокцидиоз (пат мат)</t>
  </si>
  <si>
    <t>Микроскопические исследования  крови на дирофиляриоз</t>
  </si>
  <si>
    <t>Исследование кровопаразитарных болезней(мазки крови)</t>
  </si>
  <si>
    <t>Микроскопические исследования на криптоспоридиоз (пат мат)</t>
  </si>
  <si>
    <t>Копрологические исследования фекалий на криптоспоридиоз</t>
  </si>
  <si>
    <t>Иследования на токсо- и пироплазмозы(пат. мат.)</t>
  </si>
  <si>
    <t>Исследование на токсоплазмоз фекалий  (кошачьи)</t>
  </si>
  <si>
    <t>Исследование на нозематоз (пчел, меда, перги, смывов)</t>
  </si>
  <si>
    <t>1 образец</t>
  </si>
  <si>
    <t>Исследования на варроатоз и браулез пчел</t>
  </si>
  <si>
    <t>Исследование на акарапидоз и экзоакарапидоз пчел</t>
  </si>
  <si>
    <t>Паразитологические исследования промысловых рыб, раков и др</t>
  </si>
  <si>
    <t>Паразитологические исследования аквариумных рыб и др гидробионтов</t>
  </si>
  <si>
    <t>Паразитологический анализ живых кормов для рыб (микроскопия)</t>
  </si>
  <si>
    <t>4. Патоморфологический  отдел</t>
  </si>
  <si>
    <t xml:space="preserve">Вскрытие трупа и патоморфологическая диагностика: </t>
  </si>
  <si>
    <t xml:space="preserve">- мелкой птицы, грызунов (до 1 кг) </t>
  </si>
  <si>
    <t xml:space="preserve">- средней птицы, грызунов (от 1 кг до 3 кг) </t>
  </si>
  <si>
    <t xml:space="preserve">- крупной птицы (свыше 3 кг) </t>
  </si>
  <si>
    <t xml:space="preserve">- животного (до 10 кг) </t>
  </si>
  <si>
    <t>2090,00</t>
  </si>
  <si>
    <t xml:space="preserve">- животного (от 10 кг до 100 кг) </t>
  </si>
  <si>
    <t>2555,00</t>
  </si>
  <si>
    <t>-  животного (свыше 100 кг)</t>
  </si>
  <si>
    <t>3950,00</t>
  </si>
  <si>
    <t>Патологоанатомические исследования рыбы</t>
  </si>
  <si>
    <t xml:space="preserve">Уничтожение трупа животного после патологоанатомического вскрытия: </t>
  </si>
  <si>
    <t xml:space="preserve">Одна голова </t>
  </si>
  <si>
    <t xml:space="preserve"> до 1 кг </t>
  </si>
  <si>
    <t>234,0</t>
  </si>
  <si>
    <t xml:space="preserve"> от 1 до 5 кг </t>
  </si>
  <si>
    <t>403,0</t>
  </si>
  <si>
    <t xml:space="preserve"> от 5 до 10 кг </t>
  </si>
  <si>
    <t xml:space="preserve"> от 10  до 20 кг</t>
  </si>
  <si>
    <t>1100,0</t>
  </si>
  <si>
    <t xml:space="preserve"> от 20 до 30 кг </t>
  </si>
  <si>
    <t>1495,0</t>
  </si>
  <si>
    <t xml:space="preserve"> от 30 до 40 кг </t>
  </si>
  <si>
    <t>1944,0</t>
  </si>
  <si>
    <t xml:space="preserve"> от 40 до 50 кг </t>
  </si>
  <si>
    <t>2293,0</t>
  </si>
  <si>
    <t xml:space="preserve"> от 50 до 60 кг </t>
  </si>
  <si>
    <t>2492,0</t>
  </si>
  <si>
    <t xml:space="preserve"> от 60 до 70 кг </t>
  </si>
  <si>
    <t>2616,0</t>
  </si>
  <si>
    <t xml:space="preserve"> от 70 до 80 кг </t>
  </si>
  <si>
    <t>3041,0</t>
  </si>
  <si>
    <t xml:space="preserve"> от 80 до 90 кг </t>
  </si>
  <si>
    <t>3290,0</t>
  </si>
  <si>
    <t xml:space="preserve"> от 90 до 100 кг </t>
  </si>
  <si>
    <t>3615,0</t>
  </si>
  <si>
    <t xml:space="preserve"> от 100 до 150 кг </t>
  </si>
  <si>
    <t>3938,0</t>
  </si>
  <si>
    <t xml:space="preserve"> от 150 до 200 кг </t>
  </si>
  <si>
    <t>4187,0</t>
  </si>
  <si>
    <t xml:space="preserve"> от 200 до 300 кг </t>
  </si>
  <si>
    <t>4436,0</t>
  </si>
  <si>
    <t xml:space="preserve"> от 300 до 500 кг </t>
  </si>
  <si>
    <t>4784,0</t>
  </si>
  <si>
    <t xml:space="preserve"> от 500 до 1000 кг </t>
  </si>
  <si>
    <t>5107,0</t>
  </si>
  <si>
    <t xml:space="preserve">Гистологические исследования: </t>
  </si>
  <si>
    <t xml:space="preserve"> био- и патматериала </t>
  </si>
  <si>
    <t xml:space="preserve"> мяса на свежесть</t>
  </si>
  <si>
    <t xml:space="preserve"> мясных изделий </t>
  </si>
  <si>
    <t xml:space="preserve"> цитологическое исследование опухолей</t>
  </si>
  <si>
    <t xml:space="preserve">5. Химическо-токсикологические и биохимические исследования биоматериалов,  сырья и продуктов его переработки, пищевой продукции и кормов </t>
  </si>
  <si>
    <t>Определение гигроскопической  влаги</t>
  </si>
  <si>
    <t xml:space="preserve">Определение обменной энергии (расчетный метод) </t>
  </si>
  <si>
    <t xml:space="preserve">Определение кормовых единиц (расчетный метод) </t>
  </si>
  <si>
    <t xml:space="preserve">Определение  безазотисто-экстрактивных  веществ (расчетный метод) </t>
  </si>
  <si>
    <t xml:space="preserve">Определение рН </t>
  </si>
  <si>
    <t>Определение  диаметра и длины гранул</t>
  </si>
  <si>
    <t>Определение  крошимости гранул</t>
  </si>
  <si>
    <t>Определение  сухого  вещества</t>
  </si>
  <si>
    <t xml:space="preserve">Определение сырого жира </t>
  </si>
  <si>
    <t xml:space="preserve">Определение белка </t>
  </si>
  <si>
    <t xml:space="preserve">Определение зараженности вредителями хлебных запасов </t>
  </si>
  <si>
    <t>Определение металломагнитных примесей</t>
  </si>
  <si>
    <t xml:space="preserve">Определение  кальция </t>
  </si>
  <si>
    <t>Определение фосфора</t>
  </si>
  <si>
    <t xml:space="preserve">Определение  золы </t>
  </si>
  <si>
    <t xml:space="preserve">Определение сырого протеина </t>
  </si>
  <si>
    <t>Определение сырой клетчатки</t>
  </si>
  <si>
    <t xml:space="preserve"> Определение  уреазы </t>
  </si>
  <si>
    <t>Определение нитратов в кормах</t>
  </si>
  <si>
    <t>Определение нитритов в кормах</t>
  </si>
  <si>
    <t>Определение пестицидов методом  газовой хроматографии (за одну группу)</t>
  </si>
  <si>
    <t>Определение хлорорганических пестицидов методом газовой хроматографии</t>
  </si>
  <si>
    <t>Опрелеление фосфорорганических пестицидов методом газовой хроматографии</t>
  </si>
  <si>
    <t>Определение ртутьорганических пестицидов методом газовой хроматографии</t>
  </si>
  <si>
    <t>Определение ТМТД методом газовой  хроматографии</t>
  </si>
  <si>
    <t xml:space="preserve">Определение  алкалоидов методом газовой хроматографии </t>
  </si>
  <si>
    <t>Определение токсичных элементов на атомно-абсорбционном спектрометре</t>
  </si>
  <si>
    <t xml:space="preserve">Определение фосфида цинка (качественная  реакция) </t>
  </si>
  <si>
    <t xml:space="preserve">Определение зоокумарина, крысида методом газовой  хроматографии </t>
  </si>
  <si>
    <t xml:space="preserve">Определение фтора (качественная реакция)  </t>
  </si>
  <si>
    <t>Определение  сульфатов,  фосфатов методом капилярного электрофореза</t>
  </si>
  <si>
    <t>Определение микотоксинов методом высокоэффективной жидкостной хроматографии</t>
  </si>
  <si>
    <t xml:space="preserve">Определение нитрозаминов методом высокоэффективной жидкостной хроматографии  </t>
  </si>
  <si>
    <t>Определение госсипола</t>
  </si>
  <si>
    <t xml:space="preserve">Определение хлористого натрия  </t>
  </si>
  <si>
    <t xml:space="preserve">Определение щавелевой кислоты     </t>
  </si>
  <si>
    <t xml:space="preserve">Определение муравьиной кислоты </t>
  </si>
  <si>
    <t>Определение кислотного числа</t>
  </si>
  <si>
    <t>Определение перекисного числа</t>
  </si>
  <si>
    <t xml:space="preserve">Определение костного остатка </t>
  </si>
  <si>
    <t xml:space="preserve">Определение составных частей </t>
  </si>
  <si>
    <t xml:space="preserve">Определение общей кислотности  </t>
  </si>
  <si>
    <t xml:space="preserve">Определение минеральных примесей, не растворимых в HCl     </t>
  </si>
  <si>
    <t xml:space="preserve">Определение антибиотиков (1 группа) методом высокоэффективной жидкостной хроматографии </t>
  </si>
  <si>
    <t>Определение содержания кокцидиостатиков методом высокоэффективной жидкостной хроматографии</t>
  </si>
  <si>
    <t xml:space="preserve">Определение аминокислотного состава </t>
  </si>
  <si>
    <t>Определение жирорастворимых витаминов методом высокоэффективной жидкостной хроматографии</t>
  </si>
  <si>
    <t>Определение водорастворимых витаминов методом высокоэффективной жидкостной хроматографии</t>
  </si>
  <si>
    <t xml:space="preserve">Определение растворимости сухих веществ           </t>
  </si>
  <si>
    <t xml:space="preserve">Определение плотности   </t>
  </si>
  <si>
    <t xml:space="preserve">Определение сероводорода (качественная реакция)     </t>
  </si>
  <si>
    <t xml:space="preserve">Определение аммиака (качественная реакция) </t>
  </si>
  <si>
    <t xml:space="preserve">Определение гистамина методом высокоэффективной жидкостной хроматографии </t>
  </si>
  <si>
    <t xml:space="preserve">Определение консервантов методом высокоэффективной жидкостной хроматографии </t>
  </si>
  <si>
    <t>Определение йодного числа</t>
  </si>
  <si>
    <t>Определение фосфорсодержащих соединений энзимным  методом</t>
  </si>
  <si>
    <t xml:space="preserve">Определение органических кислот при порче кормов (уксусная, масляная, молочная)  </t>
  </si>
  <si>
    <t xml:space="preserve">Определение бенз(а)пирена методом высокоэффективной жидкостной хроматографии </t>
  </si>
  <si>
    <t xml:space="preserve">Определение жирокислотного состава масел методом газовой хроматографии </t>
  </si>
  <si>
    <t>Определение содержания антиоксидантов амперометрическим методом (за один антиоксидант)</t>
  </si>
  <si>
    <t>Определение содержания диоксида серы титрометрическим  методом</t>
  </si>
  <si>
    <t>Определение содержания гексаметилентетрамина</t>
  </si>
  <si>
    <t>Комплексное исследование дистилированной воды на соответствие ГОСТу:</t>
  </si>
  <si>
    <t xml:space="preserve">Определение осадка после выпаривания   </t>
  </si>
  <si>
    <t xml:space="preserve">Определение аммиака и аммонийных солей   </t>
  </si>
  <si>
    <t xml:space="preserve">Определение нитратов    </t>
  </si>
  <si>
    <t xml:space="preserve">Определение сульфатов   </t>
  </si>
  <si>
    <t xml:space="preserve">Определение хлоридов      </t>
  </si>
  <si>
    <t xml:space="preserve">Определение алюминия   </t>
  </si>
  <si>
    <t xml:space="preserve">Определение железа     </t>
  </si>
  <si>
    <t xml:space="preserve">Определение кальция           </t>
  </si>
  <si>
    <t xml:space="preserve">Определение меди        </t>
  </si>
  <si>
    <t xml:space="preserve">Определение свинца    </t>
  </si>
  <si>
    <t xml:space="preserve">Определение цинка               </t>
  </si>
  <si>
    <t xml:space="preserve">Определение веществ, восстанавливающих KMnO4   </t>
  </si>
  <si>
    <t>Определение рН</t>
  </si>
  <si>
    <t xml:space="preserve">Определение удельной электрической проводимости   </t>
  </si>
  <si>
    <t xml:space="preserve">Исследование дезрастворов на определение активного компонента </t>
  </si>
  <si>
    <t xml:space="preserve">Определение количества летучих жирных кислот (ЛЖК)    </t>
  </si>
  <si>
    <t xml:space="preserve">Определение нежировых примесей </t>
  </si>
  <si>
    <t xml:space="preserve">Определение отстоя в масле        </t>
  </si>
  <si>
    <t xml:space="preserve">Определение температуры плавления   </t>
  </si>
  <si>
    <t xml:space="preserve">Определение температуры застывания  </t>
  </si>
  <si>
    <t xml:space="preserve">Определение коэффициента рефракции   </t>
  </si>
  <si>
    <t>Определение нитратов в растительной продукции</t>
  </si>
  <si>
    <t xml:space="preserve">Определение нитритов в мясных продуктах </t>
  </si>
  <si>
    <t xml:space="preserve">Определение числа омыления в маслах    </t>
  </si>
  <si>
    <t xml:space="preserve">Определение массовой доли неомыляемых веществ        </t>
  </si>
  <si>
    <t xml:space="preserve">Определение содержания танина      </t>
  </si>
  <si>
    <t xml:space="preserve">Определение содержания красителей (за один краситель) хроматографическим методом             </t>
  </si>
  <si>
    <t xml:space="preserve">Определение содержания экстрактивных веществ  </t>
  </si>
  <si>
    <t xml:space="preserve">Определение массовой доли флавоидных соединений  </t>
  </si>
  <si>
    <t xml:space="preserve">Исследование  желатина на прозрачность раствора </t>
  </si>
  <si>
    <t xml:space="preserve">Определение жира в молочных   продуктах  </t>
  </si>
  <si>
    <t>Определение  альгиновой кислоты (водоросли)</t>
  </si>
  <si>
    <t>Определение массовой  доли йода (водоросли)</t>
  </si>
  <si>
    <t xml:space="preserve">Определение каротина в кормах          </t>
  </si>
  <si>
    <t xml:space="preserve">Определение эфирного числа  </t>
  </si>
  <si>
    <t xml:space="preserve">Определение числа омыления   </t>
  </si>
  <si>
    <t>Определение ингибирующих веществ в молоке:</t>
  </si>
  <si>
    <t xml:space="preserve">Определение соды         </t>
  </si>
  <si>
    <t xml:space="preserve">Определение аммиака         </t>
  </si>
  <si>
    <t xml:space="preserve">Определение перекиси водорода   </t>
  </si>
  <si>
    <t xml:space="preserve">Исследование меда, цветочной пыльцы, прополиса, воска и маточного молочка: </t>
  </si>
  <si>
    <t>Органолептические исследования</t>
  </si>
  <si>
    <t>Определение массовой доли воды</t>
  </si>
  <si>
    <t xml:space="preserve">Определение  кислотности </t>
  </si>
  <si>
    <t xml:space="preserve"> Определение  диастазного  числа  </t>
  </si>
  <si>
    <t xml:space="preserve">Определение пади (качественная реакция) </t>
  </si>
  <si>
    <t>Определение механических примесей</t>
  </si>
  <si>
    <t xml:space="preserve">Определение патоки, крахмала и других фальсификатов (1 показатель)    </t>
  </si>
  <si>
    <t xml:space="preserve">Определение гидроксиметилфурфураля (качественная реакция)    </t>
  </si>
  <si>
    <t xml:space="preserve">Пыльцевой анализ меда </t>
  </si>
  <si>
    <t>Определение  редуцирующих сахаров на фотоэлектроколориметре</t>
  </si>
  <si>
    <t xml:space="preserve">Определение сахарозы на фотоэлектроколориметре    </t>
  </si>
  <si>
    <t xml:space="preserve">Определение редуцирующих сахаров и сахарозы методом высокоэффективной жидкостной хроматографии       </t>
  </si>
  <si>
    <t xml:space="preserve">Определение  гидроксиметилфурфураля методом высокоэффективной жидкостной хроматографии (количественное определение)          </t>
  </si>
  <si>
    <t xml:space="preserve">Определение массовой доли воска      </t>
  </si>
  <si>
    <t xml:space="preserve">Определение окисляемости продукта </t>
  </si>
  <si>
    <t xml:space="preserve">Определение  массовой доли доценовых кислот </t>
  </si>
  <si>
    <t>Исследование питьевой воды и воды из водоемов:</t>
  </si>
  <si>
    <t>Определение запаха</t>
  </si>
  <si>
    <t>Определение вкуса</t>
  </si>
  <si>
    <t xml:space="preserve">Определение цветности
</t>
  </si>
  <si>
    <t>Определение мутности</t>
  </si>
  <si>
    <t>Определение удельной электрической проводимости</t>
  </si>
  <si>
    <t xml:space="preserve">Определение рН    </t>
  </si>
  <si>
    <t xml:space="preserve"> Определение жесткости</t>
  </si>
  <si>
    <t>Определение окисляемости</t>
  </si>
  <si>
    <t xml:space="preserve">Определение общего железа   </t>
  </si>
  <si>
    <t xml:space="preserve">Определение закисного железа  </t>
  </si>
  <si>
    <t>Определение трехвалентного железа</t>
  </si>
  <si>
    <t xml:space="preserve">Определение аммиака        </t>
  </si>
  <si>
    <t xml:space="preserve">Определение нитратов   </t>
  </si>
  <si>
    <t xml:space="preserve">Определение нитритов    </t>
  </si>
  <si>
    <t>Определение сульфатов</t>
  </si>
  <si>
    <t xml:space="preserve">Определение фосфатов     </t>
  </si>
  <si>
    <t xml:space="preserve">Определение хлоридов </t>
  </si>
  <si>
    <t xml:space="preserve">Определение сероводорода </t>
  </si>
  <si>
    <t xml:space="preserve">Определение взвешенных веществ   </t>
  </si>
  <si>
    <t xml:space="preserve">Исследование мочи: </t>
  </si>
  <si>
    <t>Общий анализ (удельный вес, лейкоциты, нитриты, рН, билирубин, уробилиноген, глюкоза, кетоны, белок, кровь)</t>
  </si>
  <si>
    <t xml:space="preserve">Микроскопия осадка мочи </t>
  </si>
  <si>
    <t>Исследование крови: сыворотка крови на ряд показателей, на каждый показатель свой набор, в сумме</t>
  </si>
  <si>
    <t xml:space="preserve">Общий  белок </t>
  </si>
  <si>
    <t xml:space="preserve">Билирубин </t>
  </si>
  <si>
    <t xml:space="preserve">Мочевина </t>
  </si>
  <si>
    <t xml:space="preserve">Холестерин  </t>
  </si>
  <si>
    <t xml:space="preserve">Альфа-амилаза     </t>
  </si>
  <si>
    <t xml:space="preserve">Триглицериды    </t>
  </si>
  <si>
    <t xml:space="preserve">Гамма-глутаминтрансфераза   </t>
  </si>
  <si>
    <t xml:space="preserve">Щелочная фосфатаза  </t>
  </si>
  <si>
    <t xml:space="preserve">Глюкоза (сахар)     </t>
  </si>
  <si>
    <t xml:space="preserve">Креатинин    </t>
  </si>
  <si>
    <t xml:space="preserve">Аспартатаминотрансфераза              </t>
  </si>
  <si>
    <t xml:space="preserve">Аланинаминотрансфераза  </t>
  </si>
  <si>
    <t xml:space="preserve">Лактатдегидрогеназа  </t>
  </si>
  <si>
    <t xml:space="preserve">Железо  </t>
  </si>
  <si>
    <t xml:space="preserve">Калий          </t>
  </si>
  <si>
    <t xml:space="preserve">Кальций       </t>
  </si>
  <si>
    <t>Магний</t>
  </si>
  <si>
    <t xml:space="preserve">Натрий             </t>
  </si>
  <si>
    <t xml:space="preserve">Фосфор      </t>
  </si>
  <si>
    <t xml:space="preserve">Альбумин крови     </t>
  </si>
  <si>
    <t xml:space="preserve">Липаза                   </t>
  </si>
  <si>
    <t xml:space="preserve">Креатининфосфокиназа   </t>
  </si>
  <si>
    <t>Мочевая кислота</t>
  </si>
  <si>
    <t>Панкреатическая амилаза</t>
  </si>
  <si>
    <t xml:space="preserve">Кетоновые тела (качественная реакция)         </t>
  </si>
  <si>
    <t xml:space="preserve">Белковые фракции    </t>
  </si>
  <si>
    <t xml:space="preserve">Щелочной резерв (бикарбонаты)    </t>
  </si>
  <si>
    <t xml:space="preserve">Прямой билирубин       </t>
  </si>
  <si>
    <t xml:space="preserve">Креатинкиназа </t>
  </si>
  <si>
    <t>Каротин</t>
  </si>
  <si>
    <t xml:space="preserve">Хлориды  </t>
  </si>
  <si>
    <t xml:space="preserve">Кислая фосфатаза     </t>
  </si>
  <si>
    <t>Санитарно - микологические исследования и микозы</t>
  </si>
  <si>
    <t xml:space="preserve">Определение общей токсичности </t>
  </si>
  <si>
    <t xml:space="preserve">Определение спор  головневых грибов в комбикормах  </t>
  </si>
  <si>
    <t xml:space="preserve">Определение спорыньи  в комбикормах     </t>
  </si>
  <si>
    <t xml:space="preserve">Выделение грибов и их микроскопическая идентификация   </t>
  </si>
  <si>
    <t xml:space="preserve"> Определение патогенности культур  грибов</t>
  </si>
  <si>
    <t>Актиномикоз, аспергиллез, кандидомикоз, кокцидиомикоз, микотический аборт, микотический дерматит, микроспория, нокардиоз, риноспоридиоз, трихофития, фавус (парша) - бактериологический и микроскопический метод</t>
  </si>
  <si>
    <t xml:space="preserve">Аспергиллез животных, птиц, рыб, пчел </t>
  </si>
  <si>
    <t xml:space="preserve">Аскосфероз пчел  </t>
  </si>
  <si>
    <t>Меланоз пчел</t>
  </si>
  <si>
    <t xml:space="preserve">Афаномикоз, бранхиомикоз, ихтиоспоридиоз, микоз плавательного пузыря, мукофилез, нефромикоз, сапролегниоз рыб </t>
  </si>
  <si>
    <t>6. Отдел микробиологии</t>
  </si>
  <si>
    <t xml:space="preserve">Физико-химические и биохимические исследования мяса, птицы, яйца и продуктов их переработки </t>
  </si>
  <si>
    <t xml:space="preserve">Органолептические исследования </t>
  </si>
  <si>
    <t xml:space="preserve">Реакция на пероксидазу </t>
  </si>
  <si>
    <t xml:space="preserve">Формольная реакция </t>
  </si>
  <si>
    <t xml:space="preserve">Реакция с сернокислой медью </t>
  </si>
  <si>
    <t>Проба варкой</t>
  </si>
  <si>
    <t xml:space="preserve">Определение соматических клеток в молоке </t>
  </si>
  <si>
    <t xml:space="preserve">Редуктазная проба </t>
  </si>
  <si>
    <t>Определение концентрации водороных ионов (рН)</t>
  </si>
  <si>
    <t>Микробиологические исследования продовольственного сырья и пищевых продуктов</t>
  </si>
  <si>
    <t>Бактериологическое исследование мяса и субпродуктов от всех видов убойных животных (в том числе вынужденного убоя)</t>
  </si>
  <si>
    <t xml:space="preserve">Определение бактерий рода Salmonella с применением отечественных микробиологических сред классическим методом 
</t>
  </si>
  <si>
    <t xml:space="preserve">Определение бактерий рода Salmonella с применением импортных микробиологических сред и анализаторов скрининговыми методами </t>
  </si>
  <si>
    <t xml:space="preserve">Определение бактерий рода Listeria monocytogenes с применением отечественныхмикробиологических сред классическим методом </t>
  </si>
  <si>
    <t xml:space="preserve">Определение бактерий рода Listeria monocytogenes с применением импортных микробиологических сред и анализаторов скрининговыми методами </t>
  </si>
  <si>
    <t xml:space="preserve">Исследования на КМАФАнМ </t>
  </si>
  <si>
    <t xml:space="preserve">Исследования на БГКП </t>
  </si>
  <si>
    <t xml:space="preserve">Исследования на E coli </t>
  </si>
  <si>
    <t xml:space="preserve">Исследования на дрожжи и плесени </t>
  </si>
  <si>
    <t>Исследования на ботулинистические токсины</t>
  </si>
  <si>
    <t xml:space="preserve">Исследования на сульфитредуцирующие клостридии </t>
  </si>
  <si>
    <t xml:space="preserve">Исследования на энтерококки </t>
  </si>
  <si>
    <t xml:space="preserve">Исследования на S aureus </t>
  </si>
  <si>
    <t xml:space="preserve">Исследования на молочно-кислые микроорганизмы </t>
  </si>
  <si>
    <t xml:space="preserve">Исследования на протей </t>
  </si>
  <si>
    <t xml:space="preserve">Исследования на B cereus </t>
  </si>
  <si>
    <t xml:space="preserve">Исследования на P aeruginosa </t>
  </si>
  <si>
    <t xml:space="preserve">Определение V parahaemolyticus </t>
  </si>
  <si>
    <t xml:space="preserve">Микробиологическое исследование консервов на промышленную стерильность (за 1 ед потреб упаковки) </t>
  </si>
  <si>
    <t xml:space="preserve">Определение антибиотиков на Дельвотесте </t>
  </si>
  <si>
    <t>Скрининг-определение антибиотиков на премитесте в мясе, мясных продуктах, яйце, рыбе, криветках, печени, почках, моче, кормах и меде</t>
  </si>
  <si>
    <t>7. Радиологический отдел</t>
  </si>
  <si>
    <t xml:space="preserve">Дозиметрические исследования:         </t>
  </si>
  <si>
    <t xml:space="preserve">Определение мощности дозы гамма-излучения </t>
  </si>
  <si>
    <t>Радиометрические исследования:</t>
  </si>
  <si>
    <t>Определение суммарной бета-активности (из зольных остатков)</t>
  </si>
  <si>
    <t xml:space="preserve">Определение радиоцезия экспресс-методом </t>
  </si>
  <si>
    <t xml:space="preserve">Спектрометрические исследования: </t>
  </si>
  <si>
    <t>Гамма-спектрометрические исследования ( Определение удельной активности Цезия-137)</t>
  </si>
  <si>
    <t xml:space="preserve">Бета-спектрометрические исследования (определение удельной активности Стронция-90)  </t>
  </si>
  <si>
    <t xml:space="preserve">Исследование воды: </t>
  </si>
  <si>
    <t>Определение полония-210</t>
  </si>
  <si>
    <t>Суммарные альфа-радиометрические исследования (суммарная альфа-активность)</t>
  </si>
  <si>
    <t xml:space="preserve">Суммарные бета-спектрометрические исследования  </t>
  </si>
  <si>
    <t>8.  Отдел молекулярной диагностики</t>
  </si>
  <si>
    <t xml:space="preserve">Полимеразная цепная реакция : </t>
  </si>
  <si>
    <t>Блютанг КРС и МРС</t>
  </si>
  <si>
    <t>при исследовании от 1 до 25 проб</t>
  </si>
  <si>
    <t>при исследовании от 26 до 50 проб</t>
  </si>
  <si>
    <t>при исследовании свыше 50 проб</t>
  </si>
  <si>
    <t>Вирус Шмалленберга</t>
  </si>
  <si>
    <t>Нодулярный дерматит</t>
  </si>
  <si>
    <t>Определение линий ГМО</t>
  </si>
  <si>
    <t xml:space="preserve">Орнитоз </t>
  </si>
  <si>
    <t xml:space="preserve"> Хламидиоз животных и птиц </t>
  </si>
  <si>
    <t xml:space="preserve"> Микоплазмоз птиц </t>
  </si>
  <si>
    <t>Микоплазмоз птиц</t>
  </si>
  <si>
    <t xml:space="preserve">Выявление и дифференциация возбудителей туберкулеза M bovis и M tuberculosis </t>
  </si>
  <si>
    <t xml:space="preserve"> Выявление возбудителей туберкулеза M avium </t>
  </si>
  <si>
    <t xml:space="preserve"> Сальмонеллез </t>
  </si>
  <si>
    <t xml:space="preserve"> Ротавирусные инфекции </t>
  </si>
  <si>
    <t xml:space="preserve">Ротавирусные инфекции </t>
  </si>
  <si>
    <t xml:space="preserve"> Бруцеллез </t>
  </si>
  <si>
    <t xml:space="preserve"> Бруцеллез</t>
  </si>
  <si>
    <t xml:space="preserve"> Кампилобактериоз </t>
  </si>
  <si>
    <t xml:space="preserve">Кампилобактериоз </t>
  </si>
  <si>
    <t xml:space="preserve"> Токсоплазмоз </t>
  </si>
  <si>
    <t>Токсоплазмоз</t>
  </si>
  <si>
    <t xml:space="preserve"> Иерсиниоз </t>
  </si>
  <si>
    <t xml:space="preserve">Видовая принадлежность тканей  животных </t>
  </si>
  <si>
    <t xml:space="preserve"> Аденовироз плотоядных (трупы) </t>
  </si>
  <si>
    <t xml:space="preserve">Аденовироз плотоядных (трупы) </t>
  </si>
  <si>
    <t xml:space="preserve"> Алеутская болезнь норок </t>
  </si>
  <si>
    <t>Алеутская болезнь норок</t>
  </si>
  <si>
    <t xml:space="preserve"> Грипп птиц </t>
  </si>
  <si>
    <t xml:space="preserve"> Листериоз </t>
  </si>
  <si>
    <t xml:space="preserve">Листериоз </t>
  </si>
  <si>
    <t>при исследовании свыше 51 пробы</t>
  </si>
  <si>
    <t xml:space="preserve"> Лейкоз КРС</t>
  </si>
  <si>
    <t>Лейкоз КРС</t>
  </si>
  <si>
    <t xml:space="preserve"> Африканская чума свиней</t>
  </si>
  <si>
    <t>Африканская чума свиней</t>
  </si>
  <si>
    <t xml:space="preserve"> Классическая чума свиней</t>
  </si>
  <si>
    <t xml:space="preserve"> Репродуктивно-респираторный  синдром свиней</t>
  </si>
  <si>
    <t>Репродуктивно-респираторный  синдром свиней</t>
  </si>
  <si>
    <t xml:space="preserve"> Трансмиссивный гастроэнтерит и респираторный короновирус свиней</t>
  </si>
  <si>
    <t xml:space="preserve"> Сибирская язва</t>
  </si>
  <si>
    <t>Сибирская язва</t>
  </si>
  <si>
    <t xml:space="preserve"> Лептоспироз</t>
  </si>
  <si>
    <t>Прочие болезни</t>
  </si>
  <si>
    <t>9. Прочие услуги</t>
  </si>
  <si>
    <t>Проведение семинаров</t>
  </si>
  <si>
    <t>Один чел./день</t>
  </si>
  <si>
    <t>Обучение на рабочем месте</t>
  </si>
  <si>
    <t>Консультация, письменные рекомендации</t>
  </si>
  <si>
    <t>Одна консультация</t>
  </si>
  <si>
    <t>Пробирки с цитратом натрия для общего анализа крови</t>
  </si>
  <si>
    <t>Одна пробирка</t>
  </si>
  <si>
    <t>Взятие соскобов на накожные заболевания</t>
  </si>
  <si>
    <t>Взятие крови на пироплазмоз</t>
  </si>
  <si>
    <t>Люминесцентная диагностика на дерматофиты</t>
  </si>
  <si>
    <t>Выдача направления на исследуемый материал</t>
  </si>
  <si>
    <t>Взятие смыва на чуму плотоядных</t>
  </si>
  <si>
    <t>Взятие смыва на кокковую инфекцию</t>
  </si>
  <si>
    <t>Взятие пунктата из опухолей с выдачей направления</t>
  </si>
  <si>
    <t>Изготовление стерильных тампонов</t>
  </si>
  <si>
    <t>Обработка стекол для исследования на пироплазмоз</t>
  </si>
  <si>
    <t>Два стекла</t>
  </si>
  <si>
    <t>Внеплановое ветеринарно-санитарное обследование объекта одним ветспециалистом</t>
  </si>
  <si>
    <t>Одно обследование</t>
  </si>
  <si>
    <t>Выдача копии результатов исследований по письменному обращению</t>
  </si>
  <si>
    <t>Одна копия</t>
  </si>
  <si>
    <t>10. Клинико-диагностический отдел</t>
  </si>
  <si>
    <t>Влагалищная цитология</t>
  </si>
  <si>
    <t>Микроскопия</t>
  </si>
  <si>
    <t>Одно исследование</t>
  </si>
  <si>
    <t>Дерматофиты</t>
  </si>
  <si>
    <t>Посев</t>
  </si>
  <si>
    <t>Общее исследование кала</t>
  </si>
  <si>
    <t>Микроскопия, биохимические исследования</t>
  </si>
  <si>
    <t>Общий анализ мочи</t>
  </si>
  <si>
    <t>Общий клинический анализ крови</t>
  </si>
  <si>
    <t>Проведение исследований</t>
  </si>
  <si>
    <t>Биохимический анализ крови  (углеводы, ферменты, макро и микроэлементы)</t>
  </si>
  <si>
    <t>Проведение исследований на анализаторе</t>
  </si>
  <si>
    <t>Один показатель</t>
  </si>
  <si>
    <t>Биохимический анализ крови крови (гормоны)</t>
  </si>
  <si>
    <t>Иммуноферментный анализ (ИФА) материалов от мелких домашних животных (непродуктивных)</t>
  </si>
  <si>
    <t>Проведение иммуно-ферментного анализа</t>
  </si>
  <si>
    <t>Молекулярно-диагностические исследование (ПЦР) материалов от мелких домашних животных (непродуктивных)</t>
  </si>
  <si>
    <t>Проведение полимеразно-цепной реакции</t>
  </si>
  <si>
    <t xml:space="preserve">Стоимость лабораторных работ (услуг), оказываемых государственными бюджетными учреждениями ветеринарии Московской области, подведомственными Главному управлению ветеринарии Московской области </t>
  </si>
  <si>
    <t>СОГЛАСОВАНО</t>
  </si>
  <si>
    <t>УТВЕРЖДЕНО</t>
  </si>
  <si>
    <t xml:space="preserve">Начальник Главного управления </t>
  </si>
  <si>
    <t>Начальник ГБУВ МО</t>
  </si>
  <si>
    <t xml:space="preserve">ветеринарии Московской области </t>
  </si>
  <si>
    <t>"Терветуправление № 3"</t>
  </si>
  <si>
    <t>____________________М.А. Ереза</t>
  </si>
  <si>
    <t>________________________2018 г.</t>
  </si>
  <si>
    <t>_______________________2018 г.</t>
  </si>
  <si>
    <t>_________________Д.А. Смирнов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</si>
</sst>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6">
    <xf numFmtId="0" fontId="0" fillId="0" borderId="0" xfId="0" applyFont="1" applyAlignment="1">
      <alignment/>
    </xf>
    <xf numFmtId="0" fontId="0" fillId="0" borderId="0" xfId="0" applyFont="1" applyAlignment="1">
      <alignment/>
    </xf>
    <xf numFmtId="2" fontId="2" fillId="33" borderId="10" xfId="0" applyNumberFormat="1" applyFont="1" applyFill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/>
    </xf>
    <xf numFmtId="2" fontId="42" fillId="35" borderId="10" xfId="0" applyNumberFormat="1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 applyProtection="1">
      <alignment horizontal="center" vertical="center"/>
      <protection/>
    </xf>
    <xf numFmtId="1" fontId="2" fillId="35" borderId="10" xfId="0" applyNumberFormat="1" applyFont="1" applyFill="1" applyBorder="1" applyAlignment="1">
      <alignment horizontal="center" vertical="center"/>
    </xf>
    <xf numFmtId="0" fontId="42" fillId="35" borderId="11" xfId="0" applyFont="1" applyFill="1" applyBorder="1" applyAlignment="1">
      <alignment wrapText="1" shrinkToFit="1"/>
    </xf>
    <xf numFmtId="2" fontId="2" fillId="35" borderId="10" xfId="0" applyNumberFormat="1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left"/>
    </xf>
    <xf numFmtId="0" fontId="2" fillId="35" borderId="13" xfId="0" applyFont="1" applyFill="1" applyBorder="1" applyAlignment="1">
      <alignment horizontal="left"/>
    </xf>
    <xf numFmtId="0" fontId="2" fillId="35" borderId="11" xfId="0" applyFont="1" applyFill="1" applyBorder="1" applyAlignment="1">
      <alignment wrapText="1" shrinkToFi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2" fontId="2" fillId="36" borderId="10" xfId="0" applyNumberFormat="1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left" vertical="top" wrapText="1" shrinkToFit="1"/>
    </xf>
    <xf numFmtId="49" fontId="2" fillId="36" borderId="10" xfId="0" applyNumberFormat="1" applyFont="1" applyFill="1" applyBorder="1" applyAlignment="1">
      <alignment vertical="center" wrapText="1" shrinkToFit="1"/>
    </xf>
    <xf numFmtId="2" fontId="43" fillId="35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vertical="center" wrapText="1" shrinkToFit="1"/>
    </xf>
    <xf numFmtId="0" fontId="2" fillId="35" borderId="12" xfId="0" applyFont="1" applyFill="1" applyBorder="1" applyAlignment="1">
      <alignment horizontal="left" wrapText="1" shrinkToFit="1"/>
    </xf>
    <xf numFmtId="0" fontId="2" fillId="35" borderId="13" xfId="0" applyFont="1" applyFill="1" applyBorder="1" applyAlignment="1">
      <alignment horizontal="left" wrapText="1" shrinkToFit="1"/>
    </xf>
    <xf numFmtId="2" fontId="42" fillId="35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/>
    </xf>
    <xf numFmtId="2" fontId="5" fillId="35" borderId="10" xfId="0" applyNumberFormat="1" applyFont="1" applyFill="1" applyBorder="1" applyAlignment="1">
      <alignment/>
    </xf>
    <xf numFmtId="0" fontId="2" fillId="36" borderId="11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42" fillId="35" borderId="10" xfId="0" applyFont="1" applyFill="1" applyBorder="1" applyAlignment="1">
      <alignment horizontal="left"/>
    </xf>
    <xf numFmtId="2" fontId="2" fillId="33" borderId="10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horizontal="left"/>
    </xf>
    <xf numFmtId="0" fontId="2" fillId="36" borderId="14" xfId="0" applyFont="1" applyFill="1" applyBorder="1" applyAlignment="1">
      <alignment horizontal="center" vertical="center" wrapText="1"/>
    </xf>
    <xf numFmtId="2" fontId="5" fillId="35" borderId="0" xfId="0" applyNumberFormat="1" applyFont="1" applyFill="1" applyAlignment="1">
      <alignment horizontal="center"/>
    </xf>
    <xf numFmtId="0" fontId="42" fillId="35" borderId="10" xfId="0" applyFont="1" applyFill="1" applyBorder="1" applyAlignment="1">
      <alignment horizontal="left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 wrapText="1" shrinkToFit="1"/>
    </xf>
    <xf numFmtId="0" fontId="44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 vertical="center" wrapText="1" shrinkToFit="1"/>
    </xf>
    <xf numFmtId="0" fontId="5" fillId="35" borderId="11" xfId="0" applyFont="1" applyFill="1" applyBorder="1" applyAlignment="1">
      <alignment horizontal="center" vertical="center" wrapText="1"/>
    </xf>
    <xf numFmtId="2" fontId="5" fillId="35" borderId="10" xfId="0" applyNumberFormat="1" applyFont="1" applyFill="1" applyBorder="1" applyAlignment="1">
      <alignment horizontal="center" wrapText="1"/>
    </xf>
    <xf numFmtId="0" fontId="5" fillId="35" borderId="10" xfId="0" applyFont="1" applyFill="1" applyBorder="1" applyAlignment="1">
      <alignment horizontal="left" vertical="center"/>
    </xf>
    <xf numFmtId="2" fontId="5" fillId="35" borderId="10" xfId="0" applyNumberFormat="1" applyFont="1" applyFill="1" applyBorder="1" applyAlignment="1">
      <alignment horizontal="center"/>
    </xf>
    <xf numFmtId="0" fontId="0" fillId="0" borderId="0" xfId="0" applyFont="1" applyAlignment="1">
      <alignment wrapText="1"/>
    </xf>
    <xf numFmtId="2" fontId="5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left"/>
    </xf>
    <xf numFmtId="0" fontId="5" fillId="35" borderId="0" xfId="0" applyFont="1" applyFill="1" applyBorder="1" applyAlignment="1">
      <alignment vertical="center" wrapText="1" shrinkToFit="1"/>
    </xf>
    <xf numFmtId="0" fontId="5" fillId="35" borderId="0" xfId="0" applyFont="1" applyFill="1" applyBorder="1" applyAlignment="1">
      <alignment/>
    </xf>
    <xf numFmtId="2" fontId="5" fillId="35" borderId="0" xfId="0" applyNumberFormat="1" applyFont="1" applyFill="1" applyBorder="1" applyAlignment="1">
      <alignment/>
    </xf>
    <xf numFmtId="2" fontId="43" fillId="35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vertical="center" wrapText="1" shrinkToFit="1"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43" fillId="0" borderId="0" xfId="0" applyNumberFormat="1" applyFont="1" applyFill="1" applyBorder="1" applyAlignment="1">
      <alignment horizontal="center" vertical="center"/>
    </xf>
    <xf numFmtId="2" fontId="43" fillId="0" borderId="0" xfId="0" applyNumberFormat="1" applyFont="1" applyBorder="1" applyAlignment="1">
      <alignment horizontal="center" vertical="center"/>
    </xf>
    <xf numFmtId="0" fontId="7" fillId="37" borderId="0" xfId="0" applyFont="1" applyFill="1" applyAlignment="1">
      <alignment horizontal="center" vertical="center"/>
    </xf>
    <xf numFmtId="0" fontId="5" fillId="37" borderId="0" xfId="0" applyFont="1" applyFill="1" applyAlignment="1">
      <alignment horizontal="left"/>
    </xf>
    <xf numFmtId="0" fontId="5" fillId="37" borderId="0" xfId="0" applyFont="1" applyFill="1" applyAlignment="1">
      <alignment vertical="center" wrapText="1" shrinkToFit="1"/>
    </xf>
    <xf numFmtId="0" fontId="5" fillId="37" borderId="0" xfId="0" applyFont="1" applyFill="1" applyAlignment="1">
      <alignment/>
    </xf>
    <xf numFmtId="2" fontId="5" fillId="37" borderId="0" xfId="0" applyNumberFormat="1" applyFont="1" applyFill="1" applyAlignment="1">
      <alignment/>
    </xf>
    <xf numFmtId="2" fontId="43" fillId="0" borderId="0" xfId="0" applyNumberFormat="1" applyFont="1" applyAlignment="1">
      <alignment horizontal="center" vertical="center"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/>
    </xf>
    <xf numFmtId="0" fontId="2" fillId="34" borderId="15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left" wrapText="1"/>
    </xf>
    <xf numFmtId="0" fontId="2" fillId="35" borderId="13" xfId="0" applyFont="1" applyFill="1" applyBorder="1" applyAlignment="1">
      <alignment horizontal="left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left"/>
    </xf>
    <xf numFmtId="0" fontId="2" fillId="35" borderId="13" xfId="0" applyFont="1" applyFill="1" applyBorder="1" applyAlignment="1">
      <alignment horizontal="left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/>
    </xf>
    <xf numFmtId="0" fontId="42" fillId="35" borderId="10" xfId="0" applyFont="1" applyFill="1" applyBorder="1" applyAlignment="1">
      <alignment/>
    </xf>
    <xf numFmtId="0" fontId="2" fillId="34" borderId="16" xfId="0" applyFont="1" applyFill="1" applyBorder="1" applyAlignment="1">
      <alignment horizontal="left" vertical="top" wrapText="1" shrinkToFit="1"/>
    </xf>
    <xf numFmtId="0" fontId="2" fillId="34" borderId="17" xfId="0" applyFont="1" applyFill="1" applyBorder="1" applyAlignment="1">
      <alignment horizontal="left" vertical="top" wrapText="1" shrinkToFi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vertical="center" wrapText="1" shrinkToFit="1"/>
    </xf>
    <xf numFmtId="0" fontId="4" fillId="35" borderId="13" xfId="0" applyFont="1" applyFill="1" applyBorder="1" applyAlignment="1">
      <alignment vertical="center" wrapText="1"/>
    </xf>
    <xf numFmtId="0" fontId="4" fillId="35" borderId="13" xfId="0" applyFont="1" applyFill="1" applyBorder="1" applyAlignment="1">
      <alignment horizontal="left" wrapText="1"/>
    </xf>
    <xf numFmtId="0" fontId="3" fillId="36" borderId="12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left" vertical="top" wrapText="1" shrinkToFit="1"/>
    </xf>
    <xf numFmtId="0" fontId="2" fillId="36" borderId="13" xfId="0" applyFont="1" applyFill="1" applyBorder="1" applyAlignment="1">
      <alignment horizontal="left" vertical="top" wrapText="1" shrinkToFit="1"/>
    </xf>
    <xf numFmtId="0" fontId="2" fillId="36" borderId="11" xfId="0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horizontal="center" vertical="center" wrapText="1"/>
    </xf>
    <xf numFmtId="49" fontId="2" fillId="36" borderId="12" xfId="0" applyNumberFormat="1" applyFont="1" applyFill="1" applyBorder="1" applyAlignment="1">
      <alignment horizontal="left" vertical="top" wrapText="1" shrinkToFit="1"/>
    </xf>
    <xf numFmtId="49" fontId="2" fillId="36" borderId="13" xfId="0" applyNumberFormat="1" applyFont="1" applyFill="1" applyBorder="1" applyAlignment="1">
      <alignment horizontal="left" vertical="top" wrapText="1" shrinkToFit="1"/>
    </xf>
    <xf numFmtId="0" fontId="2" fillId="36" borderId="12" xfId="0" applyFont="1" applyFill="1" applyBorder="1" applyAlignment="1">
      <alignment horizontal="left" vertical="center" wrapText="1" shrinkToFit="1"/>
    </xf>
    <xf numFmtId="0" fontId="2" fillId="36" borderId="13" xfId="0" applyFont="1" applyFill="1" applyBorder="1" applyAlignment="1">
      <alignment horizontal="left" vertical="center" wrapText="1" shrinkToFit="1"/>
    </xf>
    <xf numFmtId="49" fontId="2" fillId="36" borderId="12" xfId="0" applyNumberFormat="1" applyFont="1" applyFill="1" applyBorder="1" applyAlignment="1">
      <alignment vertical="top" wrapText="1" shrinkToFit="1"/>
    </xf>
    <xf numFmtId="49" fontId="2" fillId="36" borderId="13" xfId="0" applyNumberFormat="1" applyFont="1" applyFill="1" applyBorder="1" applyAlignment="1">
      <alignment vertical="top" wrapText="1" shrinkToFit="1"/>
    </xf>
    <xf numFmtId="0" fontId="2" fillId="36" borderId="20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vertical="top" wrapText="1" shrinkToFit="1"/>
    </xf>
    <xf numFmtId="0" fontId="2" fillId="36" borderId="13" xfId="0" applyFont="1" applyFill="1" applyBorder="1" applyAlignment="1">
      <alignment vertical="top" wrapText="1" shrinkToFit="1"/>
    </xf>
    <xf numFmtId="0" fontId="2" fillId="36" borderId="1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left" wrapText="1" shrinkToFit="1"/>
    </xf>
    <xf numFmtId="0" fontId="2" fillId="35" borderId="13" xfId="0" applyFont="1" applyFill="1" applyBorder="1" applyAlignment="1">
      <alignment horizontal="left" wrapText="1" shrinkToFit="1"/>
    </xf>
    <xf numFmtId="0" fontId="2" fillId="36" borderId="11" xfId="0" applyFont="1" applyFill="1" applyBorder="1" applyAlignment="1" applyProtection="1">
      <alignment horizontal="center" vertical="center" wrapText="1"/>
      <protection locked="0"/>
    </xf>
    <xf numFmtId="0" fontId="2" fillId="36" borderId="19" xfId="0" applyFont="1" applyFill="1" applyBorder="1" applyAlignment="1" applyProtection="1">
      <alignment horizontal="center" vertical="center" wrapText="1"/>
      <protection locked="0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42" fillId="35" borderId="10" xfId="0" applyFont="1" applyFill="1" applyBorder="1" applyAlignment="1">
      <alignment wrapText="1"/>
    </xf>
    <xf numFmtId="0" fontId="2" fillId="35" borderId="12" xfId="0" applyFont="1" applyFill="1" applyBorder="1" applyAlignment="1">
      <alignment wrapText="1"/>
    </xf>
    <xf numFmtId="0" fontId="0" fillId="35" borderId="13" xfId="0" applyFont="1" applyFill="1" applyBorder="1" applyAlignment="1">
      <alignment wrapText="1"/>
    </xf>
    <xf numFmtId="0" fontId="2" fillId="34" borderId="12" xfId="0" applyFont="1" applyFill="1" applyBorder="1" applyAlignment="1">
      <alignment horizontal="left" vertical="center" wrapText="1"/>
    </xf>
    <xf numFmtId="0" fontId="2" fillId="34" borderId="18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42" fillId="35" borderId="13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left" vertical="center" wrapText="1"/>
    </xf>
    <xf numFmtId="0" fontId="2" fillId="34" borderId="19" xfId="0" applyFont="1" applyFill="1" applyBorder="1" applyAlignment="1">
      <alignment horizontal="left" vertical="center" wrapText="1"/>
    </xf>
    <xf numFmtId="0" fontId="2" fillId="35" borderId="11" xfId="0" applyFont="1" applyFill="1" applyBorder="1" applyAlignment="1">
      <alignment horizontal="left" vertical="center"/>
    </xf>
    <xf numFmtId="0" fontId="2" fillId="35" borderId="19" xfId="0" applyFont="1" applyFill="1" applyBorder="1" applyAlignment="1">
      <alignment horizontal="left" vertical="center"/>
    </xf>
    <xf numFmtId="0" fontId="2" fillId="35" borderId="11" xfId="0" applyFont="1" applyFill="1" applyBorder="1" applyAlignment="1">
      <alignment horizontal="left" vertical="center" wrapText="1"/>
    </xf>
    <xf numFmtId="0" fontId="2" fillId="35" borderId="19" xfId="0" applyFont="1" applyFill="1" applyBorder="1" applyAlignment="1">
      <alignment horizontal="left" vertical="center" wrapText="1"/>
    </xf>
    <xf numFmtId="0" fontId="2" fillId="35" borderId="12" xfId="0" applyFont="1" applyFill="1" applyBorder="1" applyAlignment="1">
      <alignment horizontal="left" vertical="center" wrapText="1"/>
    </xf>
    <xf numFmtId="0" fontId="2" fillId="35" borderId="13" xfId="0" applyFont="1" applyFill="1" applyBorder="1" applyAlignment="1">
      <alignment horizontal="left" vertical="center" wrapText="1"/>
    </xf>
    <xf numFmtId="0" fontId="6" fillId="35" borderId="12" xfId="0" applyFont="1" applyFill="1" applyBorder="1" applyAlignment="1">
      <alignment horizontal="center" vertical="center" wrapText="1" shrinkToFit="1"/>
    </xf>
    <xf numFmtId="0" fontId="5" fillId="35" borderId="18" xfId="0" applyFont="1" applyFill="1" applyBorder="1" applyAlignment="1">
      <alignment horizontal="center" vertical="center" wrapText="1" shrinkToFit="1"/>
    </xf>
    <xf numFmtId="0" fontId="5" fillId="35" borderId="13" xfId="0" applyFont="1" applyFill="1" applyBorder="1" applyAlignment="1">
      <alignment horizontal="center" vertical="center" wrapText="1" shrinkToFit="1"/>
    </xf>
    <xf numFmtId="0" fontId="5" fillId="35" borderId="11" xfId="0" applyFont="1" applyFill="1" applyBorder="1" applyAlignment="1">
      <alignment horizontal="left" vertical="center" wrapText="1"/>
    </xf>
    <xf numFmtId="0" fontId="5" fillId="35" borderId="20" xfId="0" applyFont="1" applyFill="1" applyBorder="1" applyAlignment="1">
      <alignment horizontal="left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3" fillId="34" borderId="12" xfId="0" applyFont="1" applyFill="1" applyBorder="1" applyAlignment="1">
      <alignment horizontal="center" vertical="top" wrapText="1"/>
    </xf>
    <xf numFmtId="0" fontId="3" fillId="34" borderId="18" xfId="0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horizontal="center" vertical="top" wrapText="1"/>
    </xf>
    <xf numFmtId="0" fontId="2" fillId="35" borderId="12" xfId="0" applyFont="1" applyFill="1" applyBorder="1" applyAlignment="1">
      <alignment horizontal="left" vertical="top" wrapText="1" shrinkToFit="1"/>
    </xf>
    <xf numFmtId="0" fontId="2" fillId="35" borderId="13" xfId="0" applyFont="1" applyFill="1" applyBorder="1" applyAlignment="1">
      <alignment horizontal="left" vertical="top" wrapText="1" shrinkToFit="1"/>
    </xf>
    <xf numFmtId="0" fontId="2" fillId="35" borderId="12" xfId="0" applyFont="1" applyFill="1" applyBorder="1" applyAlignment="1">
      <alignment horizontal="left" vertical="top" wrapText="1"/>
    </xf>
    <xf numFmtId="0" fontId="2" fillId="35" borderId="13" xfId="0" applyFont="1" applyFill="1" applyBorder="1" applyAlignment="1">
      <alignment horizontal="left" vertical="top" wrapText="1"/>
    </xf>
    <xf numFmtId="0" fontId="2" fillId="35" borderId="2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1"/>
  <sheetViews>
    <sheetView tabSelected="1" zoomScalePageLayoutView="0" workbookViewId="0" topLeftCell="A1">
      <selection activeCell="D4" sqref="D4"/>
    </sheetView>
  </sheetViews>
  <sheetFormatPr defaultColWidth="9.28125" defaultRowHeight="15"/>
  <cols>
    <col min="1" max="1" width="9.28125" style="63" customWidth="1"/>
    <col min="2" max="2" width="15.28125" style="64" customWidth="1"/>
    <col min="3" max="3" width="41.140625" style="65" customWidth="1"/>
    <col min="4" max="4" width="15.421875" style="66" customWidth="1"/>
    <col min="5" max="5" width="13.421875" style="67" customWidth="1"/>
    <col min="6" max="6" width="12.7109375" style="68" customWidth="1"/>
    <col min="7" max="7" width="16.140625" style="68" customWidth="1"/>
    <col min="8" max="16384" width="9.28125" style="1" customWidth="1"/>
  </cols>
  <sheetData>
    <row r="1" spans="1:7" ht="15">
      <c r="A1" s="69"/>
      <c r="B1" s="69" t="s">
        <v>576</v>
      </c>
      <c r="C1" s="69"/>
      <c r="D1" s="70"/>
      <c r="E1" s="147"/>
      <c r="F1" s="146" t="s">
        <v>577</v>
      </c>
      <c r="G1" s="146"/>
    </row>
    <row r="2" spans="1:7" ht="15">
      <c r="A2" s="69"/>
      <c r="B2" s="69" t="s">
        <v>578</v>
      </c>
      <c r="C2" s="69"/>
      <c r="D2" s="69"/>
      <c r="E2" s="147"/>
      <c r="F2" s="147" t="s">
        <v>579</v>
      </c>
      <c r="G2" s="147"/>
    </row>
    <row r="3" spans="1:7" ht="15">
      <c r="A3" s="69"/>
      <c r="B3" s="69" t="s">
        <v>580</v>
      </c>
      <c r="C3" s="69"/>
      <c r="D3" s="69"/>
      <c r="E3" s="147"/>
      <c r="F3" s="147" t="s">
        <v>581</v>
      </c>
      <c r="G3" s="147"/>
    </row>
    <row r="4" spans="1:7" ht="27" customHeight="1">
      <c r="A4" s="69"/>
      <c r="B4" s="69" t="s">
        <v>582</v>
      </c>
      <c r="C4" s="69"/>
      <c r="D4" s="69"/>
      <c r="E4" s="147"/>
      <c r="F4" s="147" t="s">
        <v>585</v>
      </c>
      <c r="G4" s="147"/>
    </row>
    <row r="5" spans="1:7" ht="15">
      <c r="A5" s="69"/>
      <c r="B5" s="69" t="s">
        <v>583</v>
      </c>
      <c r="C5" s="69"/>
      <c r="D5" s="69"/>
      <c r="E5" s="147"/>
      <c r="F5" s="147" t="s">
        <v>584</v>
      </c>
      <c r="G5" s="147"/>
    </row>
    <row r="6" spans="1:7" ht="15">
      <c r="A6" s="69"/>
      <c r="B6" s="69"/>
      <c r="C6" s="69"/>
      <c r="D6" s="69"/>
      <c r="E6" s="69"/>
      <c r="F6" s="69"/>
      <c r="G6" s="69"/>
    </row>
    <row r="7" spans="1:7" ht="39" customHeight="1">
      <c r="A7" s="78" t="s">
        <v>575</v>
      </c>
      <c r="B7" s="78"/>
      <c r="C7" s="78"/>
      <c r="D7" s="78"/>
      <c r="E7" s="78"/>
      <c r="F7" s="78"/>
      <c r="G7" s="78"/>
    </row>
    <row r="8" spans="1:7" ht="15">
      <c r="A8" s="71" t="s">
        <v>0</v>
      </c>
      <c r="B8" s="71"/>
      <c r="C8" s="71"/>
      <c r="D8" s="71"/>
      <c r="E8" s="71"/>
      <c r="F8" s="71"/>
      <c r="G8" s="2"/>
    </row>
    <row r="9" spans="1:7" ht="38.25">
      <c r="A9" s="3" t="s">
        <v>1</v>
      </c>
      <c r="B9" s="72" t="s">
        <v>2</v>
      </c>
      <c r="C9" s="73"/>
      <c r="D9" s="4" t="s">
        <v>3</v>
      </c>
      <c r="E9" s="5" t="s">
        <v>4</v>
      </c>
      <c r="F9" s="5" t="s">
        <v>5</v>
      </c>
      <c r="G9" s="5" t="s">
        <v>6</v>
      </c>
    </row>
    <row r="10" spans="1:7" ht="15">
      <c r="A10" s="3">
        <v>1</v>
      </c>
      <c r="B10" s="72">
        <v>2</v>
      </c>
      <c r="C10" s="73"/>
      <c r="D10" s="4">
        <v>3</v>
      </c>
      <c r="E10" s="4">
        <v>4</v>
      </c>
      <c r="F10" s="4">
        <v>5</v>
      </c>
      <c r="G10" s="4">
        <v>6</v>
      </c>
    </row>
    <row r="11" spans="1:7" ht="15">
      <c r="A11" s="6"/>
      <c r="B11" s="74" t="s">
        <v>7</v>
      </c>
      <c r="C11" s="75"/>
      <c r="D11" s="75"/>
      <c r="E11" s="2"/>
      <c r="F11" s="7"/>
      <c r="G11" s="7"/>
    </row>
    <row r="12" spans="1:7" ht="24.75" customHeight="1">
      <c r="A12" s="6"/>
      <c r="B12" s="76" t="s">
        <v>8</v>
      </c>
      <c r="C12" s="77"/>
      <c r="D12" s="77"/>
      <c r="E12" s="2"/>
      <c r="F12" s="7"/>
      <c r="G12" s="7"/>
    </row>
    <row r="13" spans="1:7" ht="24.75" customHeight="1">
      <c r="A13" s="6">
        <v>1</v>
      </c>
      <c r="B13" s="79" t="s">
        <v>9</v>
      </c>
      <c r="C13" s="80"/>
      <c r="D13" s="4" t="s">
        <v>10</v>
      </c>
      <c r="E13" s="2" t="s">
        <v>11</v>
      </c>
      <c r="F13" s="7">
        <f>E13*0.18</f>
        <v>12.213</v>
      </c>
      <c r="G13" s="7">
        <f>E13+F13</f>
        <v>80.06299999999999</v>
      </c>
    </row>
    <row r="14" spans="1:7" ht="24.75" customHeight="1">
      <c r="A14" s="6">
        <v>2</v>
      </c>
      <c r="B14" s="79" t="s">
        <v>12</v>
      </c>
      <c r="C14" s="80"/>
      <c r="D14" s="4" t="s">
        <v>10</v>
      </c>
      <c r="E14" s="2">
        <v>179.4</v>
      </c>
      <c r="F14" s="7">
        <f aca="true" t="shared" si="0" ref="F14:F77">E14*0.18</f>
        <v>32.292</v>
      </c>
      <c r="G14" s="7">
        <f aca="true" t="shared" si="1" ref="G14:G77">E14+F14</f>
        <v>211.692</v>
      </c>
    </row>
    <row r="15" spans="1:7" ht="24.75" customHeight="1">
      <c r="A15" s="6">
        <v>3</v>
      </c>
      <c r="B15" s="79" t="s">
        <v>13</v>
      </c>
      <c r="C15" s="80"/>
      <c r="D15" s="4" t="s">
        <v>14</v>
      </c>
      <c r="E15" s="2">
        <v>83.95</v>
      </c>
      <c r="F15" s="7">
        <f t="shared" si="0"/>
        <v>15.111</v>
      </c>
      <c r="G15" s="7">
        <f t="shared" si="1"/>
        <v>99.061</v>
      </c>
    </row>
    <row r="16" spans="1:7" ht="24.75" customHeight="1">
      <c r="A16" s="6">
        <v>4</v>
      </c>
      <c r="B16" s="79" t="s">
        <v>15</v>
      </c>
      <c r="C16" s="80"/>
      <c r="D16" s="4" t="s">
        <v>14</v>
      </c>
      <c r="E16" s="2">
        <v>212.75</v>
      </c>
      <c r="F16" s="7">
        <f t="shared" si="0"/>
        <v>38.295</v>
      </c>
      <c r="G16" s="7">
        <f t="shared" si="1"/>
        <v>251.04500000000002</v>
      </c>
    </row>
    <row r="17" spans="1:7" ht="24.75" customHeight="1">
      <c r="A17" s="6">
        <v>5</v>
      </c>
      <c r="B17" s="79" t="s">
        <v>16</v>
      </c>
      <c r="C17" s="80"/>
      <c r="D17" s="4" t="s">
        <v>14</v>
      </c>
      <c r="E17" s="2">
        <v>144.9</v>
      </c>
      <c r="F17" s="7">
        <f t="shared" si="0"/>
        <v>26.082</v>
      </c>
      <c r="G17" s="7">
        <f t="shared" si="1"/>
        <v>170.982</v>
      </c>
    </row>
    <row r="18" spans="1:7" ht="24.75" customHeight="1">
      <c r="A18" s="6">
        <v>6</v>
      </c>
      <c r="B18" s="79" t="s">
        <v>17</v>
      </c>
      <c r="C18" s="80"/>
      <c r="D18" s="4" t="s">
        <v>14</v>
      </c>
      <c r="E18" s="2">
        <v>282.9</v>
      </c>
      <c r="F18" s="7">
        <f t="shared" si="0"/>
        <v>50.922</v>
      </c>
      <c r="G18" s="7">
        <f t="shared" si="1"/>
        <v>333.822</v>
      </c>
    </row>
    <row r="19" spans="1:7" ht="24.75" customHeight="1">
      <c r="A19" s="6">
        <v>7</v>
      </c>
      <c r="B19" s="79" t="s">
        <v>18</v>
      </c>
      <c r="C19" s="80"/>
      <c r="D19" s="4" t="s">
        <v>14</v>
      </c>
      <c r="E19" s="2">
        <v>194.31</v>
      </c>
      <c r="F19" s="7">
        <f t="shared" si="0"/>
        <v>34.9758</v>
      </c>
      <c r="G19" s="7">
        <f t="shared" si="1"/>
        <v>229.2858</v>
      </c>
    </row>
    <row r="20" spans="1:7" ht="24.75" customHeight="1">
      <c r="A20" s="6">
        <v>8</v>
      </c>
      <c r="B20" s="79" t="s">
        <v>19</v>
      </c>
      <c r="C20" s="80"/>
      <c r="D20" s="4" t="s">
        <v>14</v>
      </c>
      <c r="E20" s="2">
        <v>480.14</v>
      </c>
      <c r="F20" s="7">
        <f t="shared" si="0"/>
        <v>86.42519999999999</v>
      </c>
      <c r="G20" s="7">
        <f t="shared" si="1"/>
        <v>566.5652</v>
      </c>
    </row>
    <row r="21" spans="1:7" ht="24.75" customHeight="1">
      <c r="A21" s="6">
        <v>9</v>
      </c>
      <c r="B21" s="79" t="s">
        <v>20</v>
      </c>
      <c r="C21" s="80"/>
      <c r="D21" s="4" t="s">
        <v>14</v>
      </c>
      <c r="E21" s="2">
        <v>201.01</v>
      </c>
      <c r="F21" s="7">
        <f t="shared" si="0"/>
        <v>36.181799999999996</v>
      </c>
      <c r="G21" s="7">
        <f t="shared" si="1"/>
        <v>237.1918</v>
      </c>
    </row>
    <row r="22" spans="1:7" ht="24.75" customHeight="1">
      <c r="A22" s="6">
        <v>10</v>
      </c>
      <c r="B22" s="79" t="s">
        <v>21</v>
      </c>
      <c r="C22" s="80"/>
      <c r="D22" s="4" t="s">
        <v>14</v>
      </c>
      <c r="E22" s="2">
        <v>287.5</v>
      </c>
      <c r="F22" s="7">
        <f t="shared" si="0"/>
        <v>51.75</v>
      </c>
      <c r="G22" s="7">
        <f t="shared" si="1"/>
        <v>339.25</v>
      </c>
    </row>
    <row r="23" spans="1:7" ht="24.75" customHeight="1">
      <c r="A23" s="6">
        <v>11</v>
      </c>
      <c r="B23" s="79" t="s">
        <v>22</v>
      </c>
      <c r="C23" s="80"/>
      <c r="D23" s="4" t="s">
        <v>14</v>
      </c>
      <c r="E23" s="2">
        <v>388.61</v>
      </c>
      <c r="F23" s="7">
        <f t="shared" si="0"/>
        <v>69.9498</v>
      </c>
      <c r="G23" s="7">
        <f t="shared" si="1"/>
        <v>458.5598</v>
      </c>
    </row>
    <row r="24" spans="1:7" ht="24.75" customHeight="1">
      <c r="A24" s="6">
        <v>12</v>
      </c>
      <c r="B24" s="79" t="s">
        <v>23</v>
      </c>
      <c r="C24" s="80"/>
      <c r="D24" s="4" t="s">
        <v>14</v>
      </c>
      <c r="E24" s="2">
        <v>403.89</v>
      </c>
      <c r="F24" s="7">
        <f t="shared" si="0"/>
        <v>72.7002</v>
      </c>
      <c r="G24" s="7">
        <f t="shared" si="1"/>
        <v>476.5902</v>
      </c>
    </row>
    <row r="25" spans="1:7" ht="24.75" customHeight="1">
      <c r="A25" s="6">
        <v>13</v>
      </c>
      <c r="B25" s="79" t="s">
        <v>24</v>
      </c>
      <c r="C25" s="80"/>
      <c r="D25" s="4" t="s">
        <v>14</v>
      </c>
      <c r="E25" s="2">
        <v>303.92</v>
      </c>
      <c r="F25" s="7">
        <f t="shared" si="0"/>
        <v>54.705600000000004</v>
      </c>
      <c r="G25" s="7">
        <f t="shared" si="1"/>
        <v>358.6256</v>
      </c>
    </row>
    <row r="26" spans="1:7" ht="24.75" customHeight="1">
      <c r="A26" s="6">
        <v>14</v>
      </c>
      <c r="B26" s="79" t="s">
        <v>25</v>
      </c>
      <c r="C26" s="80"/>
      <c r="D26" s="4" t="s">
        <v>14</v>
      </c>
      <c r="E26" s="2">
        <v>362.88</v>
      </c>
      <c r="F26" s="7">
        <f t="shared" si="0"/>
        <v>65.3184</v>
      </c>
      <c r="G26" s="7">
        <f t="shared" si="1"/>
        <v>428.1984</v>
      </c>
    </row>
    <row r="27" spans="1:7" ht="24.75" customHeight="1">
      <c r="A27" s="6">
        <v>15</v>
      </c>
      <c r="B27" s="79" t="s">
        <v>26</v>
      </c>
      <c r="C27" s="80"/>
      <c r="D27" s="4" t="s">
        <v>14</v>
      </c>
      <c r="E27" s="2">
        <v>236.92</v>
      </c>
      <c r="F27" s="7">
        <f t="shared" si="0"/>
        <v>42.645599999999995</v>
      </c>
      <c r="G27" s="7">
        <f t="shared" si="1"/>
        <v>279.56559999999996</v>
      </c>
    </row>
    <row r="28" spans="1:7" ht="24.75" customHeight="1">
      <c r="A28" s="6">
        <v>16</v>
      </c>
      <c r="B28" s="79" t="s">
        <v>27</v>
      </c>
      <c r="C28" s="80"/>
      <c r="D28" s="4" t="s">
        <v>14</v>
      </c>
      <c r="E28" s="2">
        <v>135.75</v>
      </c>
      <c r="F28" s="7">
        <f t="shared" si="0"/>
        <v>24.435</v>
      </c>
      <c r="G28" s="7">
        <f t="shared" si="1"/>
        <v>160.185</v>
      </c>
    </row>
    <row r="29" spans="1:7" ht="24.75" customHeight="1">
      <c r="A29" s="6">
        <v>17</v>
      </c>
      <c r="B29" s="79" t="s">
        <v>28</v>
      </c>
      <c r="C29" s="80"/>
      <c r="D29" s="4" t="s">
        <v>14</v>
      </c>
      <c r="E29" s="2">
        <v>303.92</v>
      </c>
      <c r="F29" s="7">
        <f t="shared" si="0"/>
        <v>54.705600000000004</v>
      </c>
      <c r="G29" s="7">
        <f t="shared" si="1"/>
        <v>358.6256</v>
      </c>
    </row>
    <row r="30" spans="1:7" ht="24.75" customHeight="1">
      <c r="A30" s="6">
        <v>18</v>
      </c>
      <c r="B30" s="79" t="s">
        <v>29</v>
      </c>
      <c r="C30" s="80"/>
      <c r="D30" s="4" t="s">
        <v>14</v>
      </c>
      <c r="E30" s="2">
        <v>246.57</v>
      </c>
      <c r="F30" s="7">
        <f t="shared" si="0"/>
        <v>44.3826</v>
      </c>
      <c r="G30" s="7">
        <f t="shared" si="1"/>
        <v>290.95259999999996</v>
      </c>
    </row>
    <row r="31" spans="1:7" ht="24.75" customHeight="1">
      <c r="A31" s="6">
        <v>19</v>
      </c>
      <c r="B31" s="79" t="s">
        <v>30</v>
      </c>
      <c r="C31" s="80"/>
      <c r="D31" s="4" t="s">
        <v>14</v>
      </c>
      <c r="E31" s="2">
        <v>589.62</v>
      </c>
      <c r="F31" s="7">
        <f t="shared" si="0"/>
        <v>106.13159999999999</v>
      </c>
      <c r="G31" s="7">
        <f t="shared" si="1"/>
        <v>695.7516</v>
      </c>
    </row>
    <row r="32" spans="1:7" ht="24.75" customHeight="1">
      <c r="A32" s="6">
        <v>20</v>
      </c>
      <c r="B32" s="79" t="s">
        <v>31</v>
      </c>
      <c r="C32" s="80"/>
      <c r="D32" s="4" t="s">
        <v>14</v>
      </c>
      <c r="E32" s="2">
        <v>303.92</v>
      </c>
      <c r="F32" s="7">
        <f t="shared" si="0"/>
        <v>54.705600000000004</v>
      </c>
      <c r="G32" s="7">
        <f t="shared" si="1"/>
        <v>358.6256</v>
      </c>
    </row>
    <row r="33" spans="1:7" ht="24.75" customHeight="1">
      <c r="A33" s="6">
        <v>21</v>
      </c>
      <c r="B33" s="79" t="s">
        <v>32</v>
      </c>
      <c r="C33" s="80"/>
      <c r="D33" s="4" t="s">
        <v>14</v>
      </c>
      <c r="E33" s="2">
        <v>871.03</v>
      </c>
      <c r="F33" s="7">
        <f t="shared" si="0"/>
        <v>156.78539999999998</v>
      </c>
      <c r="G33" s="7">
        <f t="shared" si="1"/>
        <v>1027.8154</v>
      </c>
    </row>
    <row r="34" spans="1:7" ht="24.75" customHeight="1">
      <c r="A34" s="6">
        <v>22</v>
      </c>
      <c r="B34" s="79" t="s">
        <v>33</v>
      </c>
      <c r="C34" s="80"/>
      <c r="D34" s="4" t="s">
        <v>14</v>
      </c>
      <c r="E34" s="2">
        <v>692.8</v>
      </c>
      <c r="F34" s="7">
        <f t="shared" si="0"/>
        <v>124.704</v>
      </c>
      <c r="G34" s="7">
        <f t="shared" si="1"/>
        <v>817.5039999999999</v>
      </c>
    </row>
    <row r="35" spans="1:7" ht="24.75" customHeight="1">
      <c r="A35" s="6">
        <v>23</v>
      </c>
      <c r="B35" s="79" t="s">
        <v>34</v>
      </c>
      <c r="C35" s="80"/>
      <c r="D35" s="4" t="s">
        <v>14</v>
      </c>
      <c r="E35" s="2">
        <v>871.03</v>
      </c>
      <c r="F35" s="7">
        <f t="shared" si="0"/>
        <v>156.78539999999998</v>
      </c>
      <c r="G35" s="7">
        <f t="shared" si="1"/>
        <v>1027.8154</v>
      </c>
    </row>
    <row r="36" spans="1:7" ht="24.75" customHeight="1">
      <c r="A36" s="6">
        <v>24</v>
      </c>
      <c r="B36" s="79" t="s">
        <v>35</v>
      </c>
      <c r="C36" s="80"/>
      <c r="D36" s="4" t="s">
        <v>14</v>
      </c>
      <c r="E36" s="2">
        <v>577</v>
      </c>
      <c r="F36" s="7">
        <f t="shared" si="0"/>
        <v>103.86</v>
      </c>
      <c r="G36" s="7">
        <f t="shared" si="1"/>
        <v>680.86</v>
      </c>
    </row>
    <row r="37" spans="1:7" ht="24.75" customHeight="1">
      <c r="A37" s="6">
        <v>25</v>
      </c>
      <c r="B37" s="79" t="s">
        <v>36</v>
      </c>
      <c r="C37" s="80"/>
      <c r="D37" s="4" t="s">
        <v>14</v>
      </c>
      <c r="E37" s="2">
        <v>871.03</v>
      </c>
      <c r="F37" s="7">
        <f t="shared" si="0"/>
        <v>156.78539999999998</v>
      </c>
      <c r="G37" s="7">
        <f t="shared" si="1"/>
        <v>1027.8154</v>
      </c>
    </row>
    <row r="38" spans="1:7" ht="24.75" customHeight="1">
      <c r="A38" s="6">
        <v>26</v>
      </c>
      <c r="B38" s="79" t="s">
        <v>37</v>
      </c>
      <c r="C38" s="80"/>
      <c r="D38" s="4" t="s">
        <v>14</v>
      </c>
      <c r="E38" s="2">
        <v>723.62</v>
      </c>
      <c r="F38" s="7">
        <f t="shared" si="0"/>
        <v>130.2516</v>
      </c>
      <c r="G38" s="7">
        <f t="shared" si="1"/>
        <v>853.8716</v>
      </c>
    </row>
    <row r="39" spans="1:7" ht="24.75" customHeight="1">
      <c r="A39" s="6">
        <v>27</v>
      </c>
      <c r="B39" s="79" t="s">
        <v>38</v>
      </c>
      <c r="C39" s="80"/>
      <c r="D39" s="4" t="s">
        <v>14</v>
      </c>
      <c r="E39" s="2">
        <v>455.62</v>
      </c>
      <c r="F39" s="7">
        <f t="shared" si="0"/>
        <v>82.0116</v>
      </c>
      <c r="G39" s="7">
        <f t="shared" si="1"/>
        <v>537.6316</v>
      </c>
    </row>
    <row r="40" spans="1:7" ht="24.75" customHeight="1">
      <c r="A40" s="6">
        <v>28</v>
      </c>
      <c r="B40" s="79" t="s">
        <v>39</v>
      </c>
      <c r="C40" s="80"/>
      <c r="D40" s="4" t="s">
        <v>14</v>
      </c>
      <c r="E40" s="2">
        <v>522.62</v>
      </c>
      <c r="F40" s="7">
        <f t="shared" si="0"/>
        <v>94.0716</v>
      </c>
      <c r="G40" s="7">
        <f t="shared" si="1"/>
        <v>616.6916</v>
      </c>
    </row>
    <row r="41" spans="1:7" ht="24.75" customHeight="1">
      <c r="A41" s="6">
        <v>29</v>
      </c>
      <c r="B41" s="79" t="s">
        <v>40</v>
      </c>
      <c r="C41" s="80"/>
      <c r="D41" s="4" t="s">
        <v>14</v>
      </c>
      <c r="E41" s="2">
        <v>336.49</v>
      </c>
      <c r="F41" s="7">
        <f t="shared" si="0"/>
        <v>60.5682</v>
      </c>
      <c r="G41" s="7">
        <f t="shared" si="1"/>
        <v>397.0582</v>
      </c>
    </row>
    <row r="42" spans="1:7" ht="24.75" customHeight="1">
      <c r="A42" s="6">
        <v>30</v>
      </c>
      <c r="B42" s="79" t="s">
        <v>41</v>
      </c>
      <c r="C42" s="80"/>
      <c r="D42" s="4" t="s">
        <v>14</v>
      </c>
      <c r="E42" s="2">
        <v>75.98</v>
      </c>
      <c r="F42" s="7">
        <f t="shared" si="0"/>
        <v>13.676400000000001</v>
      </c>
      <c r="G42" s="7">
        <f t="shared" si="1"/>
        <v>89.6564</v>
      </c>
    </row>
    <row r="43" spans="1:7" ht="24.75" customHeight="1">
      <c r="A43" s="6">
        <v>31</v>
      </c>
      <c r="B43" s="79" t="s">
        <v>42</v>
      </c>
      <c r="C43" s="80"/>
      <c r="D43" s="4" t="s">
        <v>14</v>
      </c>
      <c r="E43" s="2">
        <v>692.8</v>
      </c>
      <c r="F43" s="7">
        <f t="shared" si="0"/>
        <v>124.704</v>
      </c>
      <c r="G43" s="7">
        <f t="shared" si="1"/>
        <v>817.5039999999999</v>
      </c>
    </row>
    <row r="44" spans="1:7" ht="24.75" customHeight="1">
      <c r="A44" s="6">
        <v>32</v>
      </c>
      <c r="B44" s="79" t="s">
        <v>43</v>
      </c>
      <c r="C44" s="80"/>
      <c r="D44" s="4" t="s">
        <v>14</v>
      </c>
      <c r="E44" s="2">
        <v>692.8</v>
      </c>
      <c r="F44" s="7">
        <f t="shared" si="0"/>
        <v>124.704</v>
      </c>
      <c r="G44" s="7">
        <f t="shared" si="1"/>
        <v>817.5039999999999</v>
      </c>
    </row>
    <row r="45" spans="1:7" ht="24.75" customHeight="1">
      <c r="A45" s="6">
        <v>33</v>
      </c>
      <c r="B45" s="79" t="s">
        <v>44</v>
      </c>
      <c r="C45" s="80"/>
      <c r="D45" s="4" t="s">
        <v>14</v>
      </c>
      <c r="E45" s="2">
        <v>536.02</v>
      </c>
      <c r="F45" s="7">
        <f t="shared" si="0"/>
        <v>96.4836</v>
      </c>
      <c r="G45" s="7">
        <f t="shared" si="1"/>
        <v>632.5036</v>
      </c>
    </row>
    <row r="46" spans="1:7" ht="24.75" customHeight="1">
      <c r="A46" s="6">
        <v>34</v>
      </c>
      <c r="B46" s="79" t="s">
        <v>45</v>
      </c>
      <c r="C46" s="80"/>
      <c r="D46" s="4" t="s">
        <v>14</v>
      </c>
      <c r="E46" s="2">
        <v>574</v>
      </c>
      <c r="F46" s="7">
        <f t="shared" si="0"/>
        <v>103.32</v>
      </c>
      <c r="G46" s="7">
        <f t="shared" si="1"/>
        <v>677.3199999999999</v>
      </c>
    </row>
    <row r="47" spans="1:7" ht="24.75" customHeight="1">
      <c r="A47" s="6">
        <v>35</v>
      </c>
      <c r="B47" s="79" t="s">
        <v>46</v>
      </c>
      <c r="C47" s="80"/>
      <c r="D47" s="4" t="s">
        <v>14</v>
      </c>
      <c r="E47" s="2">
        <v>683.42</v>
      </c>
      <c r="F47" s="7">
        <f t="shared" si="0"/>
        <v>123.01559999999999</v>
      </c>
      <c r="G47" s="7">
        <f t="shared" si="1"/>
        <v>806.4355999999999</v>
      </c>
    </row>
    <row r="48" spans="1:7" ht="24.75" customHeight="1">
      <c r="A48" s="6">
        <v>36</v>
      </c>
      <c r="B48" s="79" t="s">
        <v>47</v>
      </c>
      <c r="C48" s="80"/>
      <c r="D48" s="4" t="s">
        <v>14</v>
      </c>
      <c r="E48" s="2">
        <v>683.42</v>
      </c>
      <c r="F48" s="7">
        <f t="shared" si="0"/>
        <v>123.01559999999999</v>
      </c>
      <c r="G48" s="7">
        <f t="shared" si="1"/>
        <v>806.4355999999999</v>
      </c>
    </row>
    <row r="49" spans="1:7" ht="24.75" customHeight="1">
      <c r="A49" s="6">
        <v>37</v>
      </c>
      <c r="B49" s="79" t="s">
        <v>48</v>
      </c>
      <c r="C49" s="80"/>
      <c r="D49" s="4" t="s">
        <v>14</v>
      </c>
      <c r="E49" s="2">
        <v>865</v>
      </c>
      <c r="F49" s="7">
        <f t="shared" si="0"/>
        <v>155.7</v>
      </c>
      <c r="G49" s="7">
        <f t="shared" si="1"/>
        <v>1020.7</v>
      </c>
    </row>
    <row r="50" spans="1:7" ht="24.75" customHeight="1">
      <c r="A50" s="6">
        <v>38</v>
      </c>
      <c r="B50" s="79" t="s">
        <v>49</v>
      </c>
      <c r="C50" s="80"/>
      <c r="D50" s="4" t="s">
        <v>14</v>
      </c>
      <c r="E50" s="2">
        <v>227.81</v>
      </c>
      <c r="F50" s="7">
        <f t="shared" si="0"/>
        <v>41.0058</v>
      </c>
      <c r="G50" s="7">
        <f t="shared" si="1"/>
        <v>268.8158</v>
      </c>
    </row>
    <row r="51" spans="1:7" ht="24.75" customHeight="1">
      <c r="A51" s="6">
        <v>39</v>
      </c>
      <c r="B51" s="79" t="s">
        <v>50</v>
      </c>
      <c r="C51" s="80"/>
      <c r="D51" s="4" t="s">
        <v>14</v>
      </c>
      <c r="E51" s="2">
        <v>227.81</v>
      </c>
      <c r="F51" s="7">
        <f t="shared" si="0"/>
        <v>41.0058</v>
      </c>
      <c r="G51" s="7">
        <f t="shared" si="1"/>
        <v>268.8158</v>
      </c>
    </row>
    <row r="52" spans="1:7" ht="24.75" customHeight="1">
      <c r="A52" s="6">
        <v>40</v>
      </c>
      <c r="B52" s="79" t="s">
        <v>51</v>
      </c>
      <c r="C52" s="80"/>
      <c r="D52" s="4" t="s">
        <v>14</v>
      </c>
      <c r="E52" s="2">
        <v>227.81</v>
      </c>
      <c r="F52" s="7">
        <f t="shared" si="0"/>
        <v>41.0058</v>
      </c>
      <c r="G52" s="7">
        <f t="shared" si="1"/>
        <v>268.8158</v>
      </c>
    </row>
    <row r="53" spans="1:7" ht="24.75" customHeight="1">
      <c r="A53" s="6">
        <v>41</v>
      </c>
      <c r="B53" s="79" t="s">
        <v>52</v>
      </c>
      <c r="C53" s="80"/>
      <c r="D53" s="4" t="s">
        <v>14</v>
      </c>
      <c r="E53" s="2">
        <v>294.81</v>
      </c>
      <c r="F53" s="7">
        <f t="shared" si="0"/>
        <v>53.065799999999996</v>
      </c>
      <c r="G53" s="7">
        <f t="shared" si="1"/>
        <v>347.8758</v>
      </c>
    </row>
    <row r="54" spans="1:7" ht="24.75" customHeight="1">
      <c r="A54" s="6">
        <v>42</v>
      </c>
      <c r="B54" s="79" t="s">
        <v>53</v>
      </c>
      <c r="C54" s="80"/>
      <c r="D54" s="4" t="s">
        <v>14</v>
      </c>
      <c r="E54" s="2">
        <v>227.81</v>
      </c>
      <c r="F54" s="7">
        <f t="shared" si="0"/>
        <v>41.0058</v>
      </c>
      <c r="G54" s="7">
        <f t="shared" si="1"/>
        <v>268.8158</v>
      </c>
    </row>
    <row r="55" spans="1:7" ht="24.75" customHeight="1">
      <c r="A55" s="6">
        <v>43</v>
      </c>
      <c r="B55" s="79" t="s">
        <v>54</v>
      </c>
      <c r="C55" s="80"/>
      <c r="D55" s="4" t="s">
        <v>14</v>
      </c>
      <c r="E55" s="2">
        <v>227.81</v>
      </c>
      <c r="F55" s="7">
        <f t="shared" si="0"/>
        <v>41.0058</v>
      </c>
      <c r="G55" s="7">
        <f t="shared" si="1"/>
        <v>268.8158</v>
      </c>
    </row>
    <row r="56" spans="1:7" ht="24.75" customHeight="1">
      <c r="A56" s="6">
        <v>44</v>
      </c>
      <c r="B56" s="79" t="s">
        <v>55</v>
      </c>
      <c r="C56" s="80"/>
      <c r="D56" s="4" t="s">
        <v>14</v>
      </c>
      <c r="E56" s="2">
        <v>227.81</v>
      </c>
      <c r="F56" s="7">
        <f t="shared" si="0"/>
        <v>41.0058</v>
      </c>
      <c r="G56" s="7">
        <f t="shared" si="1"/>
        <v>268.8158</v>
      </c>
    </row>
    <row r="57" spans="1:7" ht="24.75" customHeight="1">
      <c r="A57" s="6">
        <v>45</v>
      </c>
      <c r="B57" s="79" t="s">
        <v>56</v>
      </c>
      <c r="C57" s="80"/>
      <c r="D57" s="4" t="s">
        <v>14</v>
      </c>
      <c r="E57" s="2">
        <v>227.81</v>
      </c>
      <c r="F57" s="7">
        <f t="shared" si="0"/>
        <v>41.0058</v>
      </c>
      <c r="G57" s="7">
        <f t="shared" si="1"/>
        <v>268.8158</v>
      </c>
    </row>
    <row r="58" spans="1:7" ht="24.75" customHeight="1">
      <c r="A58" s="6">
        <v>46</v>
      </c>
      <c r="B58" s="79" t="s">
        <v>57</v>
      </c>
      <c r="C58" s="80"/>
      <c r="D58" s="4" t="s">
        <v>14</v>
      </c>
      <c r="E58" s="2">
        <v>308.21</v>
      </c>
      <c r="F58" s="7">
        <f t="shared" si="0"/>
        <v>55.477799999999995</v>
      </c>
      <c r="G58" s="7">
        <f t="shared" si="1"/>
        <v>363.6878</v>
      </c>
    </row>
    <row r="59" spans="1:7" ht="24.75" customHeight="1">
      <c r="A59" s="6">
        <v>47</v>
      </c>
      <c r="B59" s="79" t="s">
        <v>58</v>
      </c>
      <c r="C59" s="80"/>
      <c r="D59" s="4" t="s">
        <v>14</v>
      </c>
      <c r="E59" s="2">
        <v>308.21</v>
      </c>
      <c r="F59" s="7">
        <f t="shared" si="0"/>
        <v>55.477799999999995</v>
      </c>
      <c r="G59" s="7">
        <f t="shared" si="1"/>
        <v>363.6878</v>
      </c>
    </row>
    <row r="60" spans="1:7" ht="24.75" customHeight="1">
      <c r="A60" s="6">
        <v>48</v>
      </c>
      <c r="B60" s="79" t="s">
        <v>59</v>
      </c>
      <c r="C60" s="80"/>
      <c r="D60" s="4" t="s">
        <v>14</v>
      </c>
      <c r="E60" s="2">
        <v>469.02</v>
      </c>
      <c r="F60" s="7">
        <f t="shared" si="0"/>
        <v>84.4236</v>
      </c>
      <c r="G60" s="7">
        <f t="shared" si="1"/>
        <v>553.4436</v>
      </c>
    </row>
    <row r="61" spans="1:7" ht="24.75" customHeight="1">
      <c r="A61" s="6">
        <v>49</v>
      </c>
      <c r="B61" s="79" t="s">
        <v>60</v>
      </c>
      <c r="C61" s="80"/>
      <c r="D61" s="4" t="s">
        <v>14</v>
      </c>
      <c r="E61" s="2">
        <v>469.02</v>
      </c>
      <c r="F61" s="7">
        <f t="shared" si="0"/>
        <v>84.4236</v>
      </c>
      <c r="G61" s="7">
        <f t="shared" si="1"/>
        <v>553.4436</v>
      </c>
    </row>
    <row r="62" spans="1:7" ht="24.75" customHeight="1">
      <c r="A62" s="6">
        <v>50</v>
      </c>
      <c r="B62" s="79" t="s">
        <v>61</v>
      </c>
      <c r="C62" s="80"/>
      <c r="D62" s="4" t="s">
        <v>14</v>
      </c>
      <c r="E62" s="2">
        <v>156.79</v>
      </c>
      <c r="F62" s="7">
        <f t="shared" si="0"/>
        <v>28.222199999999997</v>
      </c>
      <c r="G62" s="7">
        <f t="shared" si="1"/>
        <v>185.01219999999998</v>
      </c>
    </row>
    <row r="63" spans="1:7" ht="24.75" customHeight="1">
      <c r="A63" s="6">
        <v>51</v>
      </c>
      <c r="B63" s="79" t="s">
        <v>62</v>
      </c>
      <c r="C63" s="80"/>
      <c r="D63" s="4" t="s">
        <v>14</v>
      </c>
      <c r="E63" s="2">
        <v>156.79</v>
      </c>
      <c r="F63" s="7">
        <f t="shared" si="0"/>
        <v>28.222199999999997</v>
      </c>
      <c r="G63" s="7">
        <f t="shared" si="1"/>
        <v>185.01219999999998</v>
      </c>
    </row>
    <row r="64" spans="1:7" ht="24.75" customHeight="1">
      <c r="A64" s="6">
        <v>52</v>
      </c>
      <c r="B64" s="79" t="s">
        <v>63</v>
      </c>
      <c r="C64" s="80"/>
      <c r="D64" s="4" t="s">
        <v>14</v>
      </c>
      <c r="E64" s="2">
        <v>156.79</v>
      </c>
      <c r="F64" s="7">
        <f t="shared" si="0"/>
        <v>28.222199999999997</v>
      </c>
      <c r="G64" s="7">
        <f t="shared" si="1"/>
        <v>185.01219999999998</v>
      </c>
    </row>
    <row r="65" spans="1:7" ht="24.75" customHeight="1">
      <c r="A65" s="6">
        <v>53</v>
      </c>
      <c r="B65" s="79" t="s">
        <v>64</v>
      </c>
      <c r="C65" s="80"/>
      <c r="D65" s="4" t="s">
        <v>14</v>
      </c>
      <c r="E65" s="2">
        <v>156.79</v>
      </c>
      <c r="F65" s="7">
        <f t="shared" si="0"/>
        <v>28.222199999999997</v>
      </c>
      <c r="G65" s="7">
        <f t="shared" si="1"/>
        <v>185.01219999999998</v>
      </c>
    </row>
    <row r="66" spans="1:7" ht="24.75" customHeight="1">
      <c r="A66" s="6">
        <v>54</v>
      </c>
      <c r="B66" s="79" t="s">
        <v>65</v>
      </c>
      <c r="C66" s="80"/>
      <c r="D66" s="4" t="s">
        <v>14</v>
      </c>
      <c r="E66" s="2">
        <v>156.79</v>
      </c>
      <c r="F66" s="7">
        <f t="shared" si="0"/>
        <v>28.222199999999997</v>
      </c>
      <c r="G66" s="7">
        <f t="shared" si="1"/>
        <v>185.01219999999998</v>
      </c>
    </row>
    <row r="67" spans="1:7" ht="24.75" customHeight="1">
      <c r="A67" s="6">
        <v>55</v>
      </c>
      <c r="B67" s="79" t="s">
        <v>66</v>
      </c>
      <c r="C67" s="80"/>
      <c r="D67" s="4" t="s">
        <v>14</v>
      </c>
      <c r="E67" s="2">
        <v>156.79</v>
      </c>
      <c r="F67" s="7">
        <f t="shared" si="0"/>
        <v>28.222199999999997</v>
      </c>
      <c r="G67" s="7">
        <f t="shared" si="1"/>
        <v>185.01219999999998</v>
      </c>
    </row>
    <row r="68" spans="1:7" ht="24.75" customHeight="1">
      <c r="A68" s="6">
        <v>56</v>
      </c>
      <c r="B68" s="79" t="s">
        <v>67</v>
      </c>
      <c r="C68" s="80"/>
      <c r="D68" s="4" t="s">
        <v>14</v>
      </c>
      <c r="E68" s="2">
        <v>156.79</v>
      </c>
      <c r="F68" s="7">
        <f t="shared" si="0"/>
        <v>28.222199999999997</v>
      </c>
      <c r="G68" s="7">
        <f t="shared" si="1"/>
        <v>185.01219999999998</v>
      </c>
    </row>
    <row r="69" spans="1:7" ht="24.75" customHeight="1">
      <c r="A69" s="6">
        <v>57</v>
      </c>
      <c r="B69" s="79" t="s">
        <v>68</v>
      </c>
      <c r="C69" s="80"/>
      <c r="D69" s="4" t="s">
        <v>14</v>
      </c>
      <c r="E69" s="2">
        <v>156.79</v>
      </c>
      <c r="F69" s="7">
        <f t="shared" si="0"/>
        <v>28.222199999999997</v>
      </c>
      <c r="G69" s="7">
        <f t="shared" si="1"/>
        <v>185.01219999999998</v>
      </c>
    </row>
    <row r="70" spans="1:7" ht="24.75" customHeight="1">
      <c r="A70" s="6">
        <v>58</v>
      </c>
      <c r="B70" s="79" t="s">
        <v>69</v>
      </c>
      <c r="C70" s="80"/>
      <c r="D70" s="4" t="s">
        <v>14</v>
      </c>
      <c r="E70" s="2">
        <v>156.79</v>
      </c>
      <c r="F70" s="7">
        <f t="shared" si="0"/>
        <v>28.222199999999997</v>
      </c>
      <c r="G70" s="7">
        <f t="shared" si="1"/>
        <v>185.01219999999998</v>
      </c>
    </row>
    <row r="71" spans="1:7" ht="24.75" customHeight="1">
      <c r="A71" s="6">
        <v>59</v>
      </c>
      <c r="B71" s="79" t="s">
        <v>70</v>
      </c>
      <c r="C71" s="80"/>
      <c r="D71" s="4" t="s">
        <v>14</v>
      </c>
      <c r="E71" s="2">
        <v>156.79</v>
      </c>
      <c r="F71" s="7">
        <f t="shared" si="0"/>
        <v>28.222199999999997</v>
      </c>
      <c r="G71" s="7">
        <f t="shared" si="1"/>
        <v>185.01219999999998</v>
      </c>
    </row>
    <row r="72" spans="1:7" ht="24.75" customHeight="1">
      <c r="A72" s="6">
        <v>60</v>
      </c>
      <c r="B72" s="79" t="s">
        <v>71</v>
      </c>
      <c r="C72" s="80"/>
      <c r="D72" s="4" t="s">
        <v>14</v>
      </c>
      <c r="E72" s="2">
        <v>156.79</v>
      </c>
      <c r="F72" s="7">
        <f t="shared" si="0"/>
        <v>28.222199999999997</v>
      </c>
      <c r="G72" s="7">
        <f t="shared" si="1"/>
        <v>185.01219999999998</v>
      </c>
    </row>
    <row r="73" spans="1:7" ht="24.75" customHeight="1">
      <c r="A73" s="6">
        <v>61</v>
      </c>
      <c r="B73" s="79" t="s">
        <v>72</v>
      </c>
      <c r="C73" s="80"/>
      <c r="D73" s="4" t="s">
        <v>14</v>
      </c>
      <c r="E73" s="2">
        <v>156.79</v>
      </c>
      <c r="F73" s="7">
        <f t="shared" si="0"/>
        <v>28.222199999999997</v>
      </c>
      <c r="G73" s="7">
        <f t="shared" si="1"/>
        <v>185.01219999999998</v>
      </c>
    </row>
    <row r="74" spans="1:7" ht="24.75" customHeight="1">
      <c r="A74" s="6">
        <v>62</v>
      </c>
      <c r="B74" s="79" t="s">
        <v>73</v>
      </c>
      <c r="C74" s="80"/>
      <c r="D74" s="4" t="s">
        <v>14</v>
      </c>
      <c r="E74" s="2">
        <v>650</v>
      </c>
      <c r="F74" s="7">
        <f t="shared" si="0"/>
        <v>117</v>
      </c>
      <c r="G74" s="7">
        <f t="shared" si="1"/>
        <v>767</v>
      </c>
    </row>
    <row r="75" spans="1:7" ht="24.75" customHeight="1">
      <c r="A75" s="6"/>
      <c r="B75" s="81" t="s">
        <v>74</v>
      </c>
      <c r="C75" s="77"/>
      <c r="D75" s="77"/>
      <c r="E75" s="2"/>
      <c r="F75" s="7"/>
      <c r="G75" s="7"/>
    </row>
    <row r="76" spans="1:7" ht="24.75" customHeight="1">
      <c r="A76" s="6">
        <v>63</v>
      </c>
      <c r="B76" s="82" t="s">
        <v>75</v>
      </c>
      <c r="C76" s="83"/>
      <c r="D76" s="4" t="s">
        <v>14</v>
      </c>
      <c r="E76" s="2">
        <v>90.32</v>
      </c>
      <c r="F76" s="7">
        <f t="shared" si="0"/>
        <v>16.257599999999996</v>
      </c>
      <c r="G76" s="7">
        <f t="shared" si="1"/>
        <v>106.57759999999999</v>
      </c>
    </row>
    <row r="77" spans="1:7" ht="24.75" customHeight="1">
      <c r="A77" s="6">
        <v>64</v>
      </c>
      <c r="B77" s="82" t="s">
        <v>76</v>
      </c>
      <c r="C77" s="83"/>
      <c r="D77" s="4" t="s">
        <v>14</v>
      </c>
      <c r="E77" s="2">
        <v>229.95</v>
      </c>
      <c r="F77" s="7">
        <f t="shared" si="0"/>
        <v>41.391</v>
      </c>
      <c r="G77" s="7">
        <f t="shared" si="1"/>
        <v>271.341</v>
      </c>
    </row>
    <row r="78" spans="1:7" ht="24.75" customHeight="1">
      <c r="A78" s="6">
        <v>65</v>
      </c>
      <c r="B78" s="79" t="s">
        <v>77</v>
      </c>
      <c r="C78" s="80"/>
      <c r="D78" s="4" t="s">
        <v>14</v>
      </c>
      <c r="E78" s="2">
        <v>562.82</v>
      </c>
      <c r="F78" s="7">
        <f aca="true" t="shared" si="2" ref="F78:F141">E78*0.18</f>
        <v>101.30760000000001</v>
      </c>
      <c r="G78" s="7">
        <f aca="true" t="shared" si="3" ref="G78:G141">E78+F78</f>
        <v>664.1276</v>
      </c>
    </row>
    <row r="79" spans="1:7" ht="24.75" customHeight="1">
      <c r="A79" s="6"/>
      <c r="B79" s="74" t="s">
        <v>78</v>
      </c>
      <c r="C79" s="75"/>
      <c r="D79" s="75"/>
      <c r="E79" s="2"/>
      <c r="F79" s="7"/>
      <c r="G79" s="7"/>
    </row>
    <row r="80" spans="1:7" ht="24.75" customHeight="1">
      <c r="A80" s="6"/>
      <c r="B80" s="76" t="s">
        <v>79</v>
      </c>
      <c r="C80" s="77"/>
      <c r="D80" s="77"/>
      <c r="E80" s="2"/>
      <c r="F80" s="7"/>
      <c r="G80" s="7"/>
    </row>
    <row r="81" spans="1:7" ht="24.75" customHeight="1">
      <c r="A81" s="6">
        <v>66</v>
      </c>
      <c r="B81" s="79" t="s">
        <v>80</v>
      </c>
      <c r="C81" s="80"/>
      <c r="D81" s="4" t="s">
        <v>14</v>
      </c>
      <c r="E81" s="7">
        <v>867.68</v>
      </c>
      <c r="F81" s="7">
        <f t="shared" si="2"/>
        <v>156.18239999999997</v>
      </c>
      <c r="G81" s="7">
        <f t="shared" si="3"/>
        <v>1023.8624</v>
      </c>
    </row>
    <row r="82" spans="1:7" ht="24.75" customHeight="1">
      <c r="A82" s="6">
        <v>67</v>
      </c>
      <c r="B82" s="79" t="s">
        <v>81</v>
      </c>
      <c r="C82" s="80"/>
      <c r="D82" s="4" t="s">
        <v>14</v>
      </c>
      <c r="E82" s="7">
        <v>2869.71</v>
      </c>
      <c r="F82" s="7">
        <f t="shared" si="2"/>
        <v>516.5477999999999</v>
      </c>
      <c r="G82" s="7">
        <f t="shared" si="3"/>
        <v>3386.2578</v>
      </c>
    </row>
    <row r="83" spans="1:7" ht="24.75" customHeight="1">
      <c r="A83" s="6">
        <v>68</v>
      </c>
      <c r="B83" s="79" t="s">
        <v>82</v>
      </c>
      <c r="C83" s="80"/>
      <c r="D83" s="4" t="s">
        <v>14</v>
      </c>
      <c r="E83" s="7">
        <v>301.78</v>
      </c>
      <c r="F83" s="7">
        <f t="shared" si="2"/>
        <v>54.32039999999999</v>
      </c>
      <c r="G83" s="7">
        <f t="shared" si="3"/>
        <v>356.1004</v>
      </c>
    </row>
    <row r="84" spans="1:7" ht="24.75" customHeight="1">
      <c r="A84" s="6">
        <v>69</v>
      </c>
      <c r="B84" s="79" t="s">
        <v>83</v>
      </c>
      <c r="C84" s="80"/>
      <c r="D84" s="4" t="s">
        <v>14</v>
      </c>
      <c r="E84" s="7">
        <v>622</v>
      </c>
      <c r="F84" s="7">
        <f t="shared" si="2"/>
        <v>111.96</v>
      </c>
      <c r="G84" s="7">
        <f t="shared" si="3"/>
        <v>733.96</v>
      </c>
    </row>
    <row r="85" spans="1:7" ht="24.75" customHeight="1">
      <c r="A85" s="6">
        <v>70</v>
      </c>
      <c r="B85" s="79" t="s">
        <v>84</v>
      </c>
      <c r="C85" s="80"/>
      <c r="D85" s="4" t="s">
        <v>14</v>
      </c>
      <c r="E85" s="7">
        <v>643.22</v>
      </c>
      <c r="F85" s="7">
        <f t="shared" si="2"/>
        <v>115.7796</v>
      </c>
      <c r="G85" s="7">
        <f t="shared" si="3"/>
        <v>758.9996</v>
      </c>
    </row>
    <row r="86" spans="1:7" ht="24.75" customHeight="1">
      <c r="A86" s="6">
        <v>71</v>
      </c>
      <c r="B86" s="79" t="s">
        <v>85</v>
      </c>
      <c r="C86" s="80"/>
      <c r="D86" s="4" t="s">
        <v>14</v>
      </c>
      <c r="E86" s="7">
        <v>746.67</v>
      </c>
      <c r="F86" s="7">
        <f t="shared" si="2"/>
        <v>134.4006</v>
      </c>
      <c r="G86" s="7">
        <f t="shared" si="3"/>
        <v>881.0706</v>
      </c>
    </row>
    <row r="87" spans="1:7" ht="24.75" customHeight="1">
      <c r="A87" s="6">
        <v>72</v>
      </c>
      <c r="B87" s="79" t="s">
        <v>86</v>
      </c>
      <c r="C87" s="80"/>
      <c r="D87" s="4" t="s">
        <v>14</v>
      </c>
      <c r="E87" s="7">
        <v>557.19</v>
      </c>
      <c r="F87" s="7">
        <f t="shared" si="2"/>
        <v>100.2942</v>
      </c>
      <c r="G87" s="7">
        <f t="shared" si="3"/>
        <v>657.4842000000001</v>
      </c>
    </row>
    <row r="88" spans="1:7" ht="24.75" customHeight="1">
      <c r="A88" s="6">
        <v>73</v>
      </c>
      <c r="B88" s="79" t="s">
        <v>87</v>
      </c>
      <c r="C88" s="80"/>
      <c r="D88" s="4" t="s">
        <v>14</v>
      </c>
      <c r="E88" s="7">
        <v>528.78</v>
      </c>
      <c r="F88" s="7">
        <f t="shared" si="2"/>
        <v>95.18039999999999</v>
      </c>
      <c r="G88" s="7">
        <f t="shared" si="3"/>
        <v>623.9603999999999</v>
      </c>
    </row>
    <row r="89" spans="1:7" ht="24.75" customHeight="1">
      <c r="A89" s="6">
        <v>74</v>
      </c>
      <c r="B89" s="79" t="s">
        <v>88</v>
      </c>
      <c r="C89" s="80"/>
      <c r="D89" s="4" t="s">
        <v>14</v>
      </c>
      <c r="E89" s="8">
        <v>595.92</v>
      </c>
      <c r="F89" s="7">
        <f t="shared" si="2"/>
        <v>107.26559999999999</v>
      </c>
      <c r="G89" s="7">
        <f t="shared" si="3"/>
        <v>703.1855999999999</v>
      </c>
    </row>
    <row r="90" spans="1:7" ht="24.75" customHeight="1">
      <c r="A90" s="6">
        <v>75</v>
      </c>
      <c r="B90" s="79" t="s">
        <v>89</v>
      </c>
      <c r="C90" s="80"/>
      <c r="D90" s="4" t="s">
        <v>14</v>
      </c>
      <c r="E90" s="7">
        <v>515.52</v>
      </c>
      <c r="F90" s="7">
        <f t="shared" si="2"/>
        <v>92.7936</v>
      </c>
      <c r="G90" s="7">
        <f t="shared" si="3"/>
        <v>608.3136</v>
      </c>
    </row>
    <row r="91" spans="1:7" ht="24.75" customHeight="1">
      <c r="A91" s="6">
        <v>76</v>
      </c>
      <c r="B91" s="79" t="s">
        <v>90</v>
      </c>
      <c r="C91" s="80"/>
      <c r="D91" s="4" t="s">
        <v>14</v>
      </c>
      <c r="E91" s="7">
        <v>825.47</v>
      </c>
      <c r="F91" s="7">
        <f t="shared" si="2"/>
        <v>148.5846</v>
      </c>
      <c r="G91" s="7">
        <f t="shared" si="3"/>
        <v>974.0546</v>
      </c>
    </row>
    <row r="92" spans="1:7" ht="24.75" customHeight="1">
      <c r="A92" s="6">
        <v>77</v>
      </c>
      <c r="B92" s="79" t="s">
        <v>91</v>
      </c>
      <c r="C92" s="80"/>
      <c r="D92" s="4" t="s">
        <v>14</v>
      </c>
      <c r="E92" s="7">
        <v>644.29</v>
      </c>
      <c r="F92" s="7">
        <f t="shared" si="2"/>
        <v>115.97219999999999</v>
      </c>
      <c r="G92" s="7">
        <f t="shared" si="3"/>
        <v>760.2621999999999</v>
      </c>
    </row>
    <row r="93" spans="1:7" ht="24.75" customHeight="1">
      <c r="A93" s="6">
        <v>78</v>
      </c>
      <c r="B93" s="79" t="s">
        <v>92</v>
      </c>
      <c r="C93" s="80"/>
      <c r="D93" s="4" t="s">
        <v>14</v>
      </c>
      <c r="E93" s="7">
        <v>942.59</v>
      </c>
      <c r="F93" s="7">
        <f t="shared" si="2"/>
        <v>169.6662</v>
      </c>
      <c r="G93" s="7">
        <f t="shared" si="3"/>
        <v>1112.2562</v>
      </c>
    </row>
    <row r="94" spans="1:7" ht="24.75" customHeight="1">
      <c r="A94" s="6">
        <v>79</v>
      </c>
      <c r="B94" s="79" t="s">
        <v>93</v>
      </c>
      <c r="C94" s="80"/>
      <c r="D94" s="4" t="s">
        <v>14</v>
      </c>
      <c r="E94" s="7">
        <v>950.23</v>
      </c>
      <c r="F94" s="7">
        <f t="shared" si="2"/>
        <v>171.0414</v>
      </c>
      <c r="G94" s="7">
        <f t="shared" si="3"/>
        <v>1121.2714</v>
      </c>
    </row>
    <row r="95" spans="1:7" ht="24.75" customHeight="1">
      <c r="A95" s="6">
        <v>80</v>
      </c>
      <c r="B95" s="79" t="s">
        <v>94</v>
      </c>
      <c r="C95" s="80"/>
      <c r="D95" s="4" t="s">
        <v>14</v>
      </c>
      <c r="E95" s="7">
        <v>678.73</v>
      </c>
      <c r="F95" s="7">
        <f t="shared" si="2"/>
        <v>122.1714</v>
      </c>
      <c r="G95" s="7">
        <f t="shared" si="3"/>
        <v>800.9014</v>
      </c>
    </row>
    <row r="96" spans="1:7" ht="24.75" customHeight="1">
      <c r="A96" s="6">
        <v>81</v>
      </c>
      <c r="B96" s="79" t="s">
        <v>95</v>
      </c>
      <c r="C96" s="80"/>
      <c r="D96" s="4" t="s">
        <v>14</v>
      </c>
      <c r="E96" s="7">
        <v>517.93</v>
      </c>
      <c r="F96" s="7">
        <f t="shared" si="2"/>
        <v>93.22739999999999</v>
      </c>
      <c r="G96" s="7">
        <f t="shared" si="3"/>
        <v>611.1573999999999</v>
      </c>
    </row>
    <row r="97" spans="1:7" ht="24.75" customHeight="1">
      <c r="A97" s="6">
        <v>82</v>
      </c>
      <c r="B97" s="79" t="s">
        <v>96</v>
      </c>
      <c r="C97" s="80"/>
      <c r="D97" s="4" t="s">
        <v>14</v>
      </c>
      <c r="E97" s="7">
        <v>629.82</v>
      </c>
      <c r="F97" s="7">
        <f t="shared" si="2"/>
        <v>113.36760000000001</v>
      </c>
      <c r="G97" s="7">
        <f t="shared" si="3"/>
        <v>743.1876000000001</v>
      </c>
    </row>
    <row r="98" spans="1:7" ht="24.75" customHeight="1">
      <c r="A98" s="6">
        <v>83</v>
      </c>
      <c r="B98" s="79" t="s">
        <v>97</v>
      </c>
      <c r="C98" s="80"/>
      <c r="D98" s="4" t="s">
        <v>14</v>
      </c>
      <c r="E98" s="7">
        <v>428.81</v>
      </c>
      <c r="F98" s="7">
        <f t="shared" si="2"/>
        <v>77.1858</v>
      </c>
      <c r="G98" s="7">
        <f t="shared" si="3"/>
        <v>505.99580000000003</v>
      </c>
    </row>
    <row r="99" spans="1:7" ht="24.75" customHeight="1">
      <c r="A99" s="6">
        <v>84</v>
      </c>
      <c r="B99" s="79" t="s">
        <v>98</v>
      </c>
      <c r="C99" s="80"/>
      <c r="D99" s="4" t="s">
        <v>14</v>
      </c>
      <c r="E99" s="7">
        <v>800.81</v>
      </c>
      <c r="F99" s="7">
        <f t="shared" si="2"/>
        <v>144.14579999999998</v>
      </c>
      <c r="G99" s="7">
        <f t="shared" si="3"/>
        <v>944.9558</v>
      </c>
    </row>
    <row r="100" spans="1:7" ht="24.75" customHeight="1">
      <c r="A100" s="6">
        <v>85</v>
      </c>
      <c r="B100" s="79" t="s">
        <v>100</v>
      </c>
      <c r="C100" s="80"/>
      <c r="D100" s="4" t="s">
        <v>14</v>
      </c>
      <c r="E100" s="7">
        <v>676.72</v>
      </c>
      <c r="F100" s="7">
        <f t="shared" si="2"/>
        <v>121.8096</v>
      </c>
      <c r="G100" s="7">
        <f t="shared" si="3"/>
        <v>798.5296000000001</v>
      </c>
    </row>
    <row r="101" spans="1:7" ht="24.75" customHeight="1">
      <c r="A101" s="6">
        <v>86</v>
      </c>
      <c r="B101" s="79" t="s">
        <v>101</v>
      </c>
      <c r="C101" s="80"/>
      <c r="D101" s="4" t="s">
        <v>14</v>
      </c>
      <c r="E101" s="7">
        <v>895.69</v>
      </c>
      <c r="F101" s="7">
        <f t="shared" si="2"/>
        <v>161.2242</v>
      </c>
      <c r="G101" s="7">
        <f t="shared" si="3"/>
        <v>1056.9142000000002</v>
      </c>
    </row>
    <row r="102" spans="1:7" ht="24.75" customHeight="1">
      <c r="A102" s="6">
        <v>87</v>
      </c>
      <c r="B102" s="79" t="s">
        <v>102</v>
      </c>
      <c r="C102" s="80"/>
      <c r="D102" s="4" t="s">
        <v>14</v>
      </c>
      <c r="E102" s="7">
        <v>801.88</v>
      </c>
      <c r="F102" s="7">
        <f t="shared" si="2"/>
        <v>144.3384</v>
      </c>
      <c r="G102" s="7">
        <f t="shared" si="3"/>
        <v>946.2184</v>
      </c>
    </row>
    <row r="103" spans="1:7" ht="24.75" customHeight="1">
      <c r="A103" s="6">
        <v>88</v>
      </c>
      <c r="B103" s="79" t="s">
        <v>103</v>
      </c>
      <c r="C103" s="80"/>
      <c r="D103" s="4" t="s">
        <v>14</v>
      </c>
      <c r="E103" s="7">
        <v>1262.86</v>
      </c>
      <c r="F103" s="7">
        <f t="shared" si="2"/>
        <v>227.31479999999996</v>
      </c>
      <c r="G103" s="7">
        <f t="shared" si="3"/>
        <v>1490.1747999999998</v>
      </c>
    </row>
    <row r="104" spans="1:7" ht="24.75" customHeight="1">
      <c r="A104" s="6">
        <v>89</v>
      </c>
      <c r="B104" s="79" t="s">
        <v>104</v>
      </c>
      <c r="C104" s="80"/>
      <c r="D104" s="4" t="s">
        <v>14</v>
      </c>
      <c r="E104" s="7">
        <v>342.52</v>
      </c>
      <c r="F104" s="7">
        <f t="shared" si="2"/>
        <v>61.6536</v>
      </c>
      <c r="G104" s="7">
        <f t="shared" si="3"/>
        <v>404.17359999999996</v>
      </c>
    </row>
    <row r="105" spans="1:7" ht="24.75" customHeight="1">
      <c r="A105" s="6">
        <v>90</v>
      </c>
      <c r="B105" s="79" t="s">
        <v>105</v>
      </c>
      <c r="C105" s="80"/>
      <c r="D105" s="4" t="s">
        <v>14</v>
      </c>
      <c r="E105" s="7">
        <v>324.29</v>
      </c>
      <c r="F105" s="7">
        <f t="shared" si="2"/>
        <v>58.3722</v>
      </c>
      <c r="G105" s="7">
        <f t="shared" si="3"/>
        <v>382.66220000000004</v>
      </c>
    </row>
    <row r="106" spans="1:7" ht="24.75" customHeight="1">
      <c r="A106" s="6">
        <v>91</v>
      </c>
      <c r="B106" s="79" t="s">
        <v>106</v>
      </c>
      <c r="C106" s="80"/>
      <c r="D106" s="4" t="s">
        <v>14</v>
      </c>
      <c r="E106" s="7">
        <v>994.85</v>
      </c>
      <c r="F106" s="7">
        <f t="shared" si="2"/>
        <v>179.073</v>
      </c>
      <c r="G106" s="7">
        <f t="shared" si="3"/>
        <v>1173.923</v>
      </c>
    </row>
    <row r="107" spans="1:7" ht="24.75" customHeight="1">
      <c r="A107" s="6">
        <v>92</v>
      </c>
      <c r="B107" s="79" t="s">
        <v>107</v>
      </c>
      <c r="C107" s="80"/>
      <c r="D107" s="4" t="s">
        <v>14</v>
      </c>
      <c r="E107" s="7">
        <v>986.14</v>
      </c>
      <c r="F107" s="7">
        <f t="shared" si="2"/>
        <v>177.5052</v>
      </c>
      <c r="G107" s="7">
        <f t="shared" si="3"/>
        <v>1163.6452</v>
      </c>
    </row>
    <row r="108" spans="1:7" ht="24.75" customHeight="1">
      <c r="A108" s="6">
        <v>93</v>
      </c>
      <c r="B108" s="79" t="s">
        <v>108</v>
      </c>
      <c r="C108" s="80"/>
      <c r="D108" s="4" t="s">
        <v>14</v>
      </c>
      <c r="E108" s="7">
        <v>301.51</v>
      </c>
      <c r="F108" s="7">
        <f t="shared" si="2"/>
        <v>54.2718</v>
      </c>
      <c r="G108" s="7">
        <f t="shared" si="3"/>
        <v>355.7818</v>
      </c>
    </row>
    <row r="109" spans="1:7" ht="24.75" customHeight="1">
      <c r="A109" s="6">
        <v>94</v>
      </c>
      <c r="B109" s="79" t="s">
        <v>109</v>
      </c>
      <c r="C109" s="80"/>
      <c r="D109" s="4" t="s">
        <v>14</v>
      </c>
      <c r="E109" s="7">
        <v>690.12</v>
      </c>
      <c r="F109" s="7">
        <f t="shared" si="2"/>
        <v>124.2216</v>
      </c>
      <c r="G109" s="7">
        <f t="shared" si="3"/>
        <v>814.3416</v>
      </c>
    </row>
    <row r="110" spans="1:7" ht="24.75" customHeight="1">
      <c r="A110" s="6">
        <v>95</v>
      </c>
      <c r="B110" s="79" t="s">
        <v>110</v>
      </c>
      <c r="C110" s="80"/>
      <c r="D110" s="4" t="s">
        <v>14</v>
      </c>
      <c r="E110" s="7">
        <v>850.93</v>
      </c>
      <c r="F110" s="7">
        <f t="shared" si="2"/>
        <v>153.1674</v>
      </c>
      <c r="G110" s="7">
        <f t="shared" si="3"/>
        <v>1004.0973999999999</v>
      </c>
    </row>
    <row r="111" spans="1:7" ht="24.75" customHeight="1">
      <c r="A111" s="6">
        <v>96</v>
      </c>
      <c r="B111" s="79" t="s">
        <v>111</v>
      </c>
      <c r="C111" s="80"/>
      <c r="D111" s="4" t="s">
        <v>14</v>
      </c>
      <c r="E111" s="7">
        <v>743.72</v>
      </c>
      <c r="F111" s="7">
        <f t="shared" si="2"/>
        <v>133.8696</v>
      </c>
      <c r="G111" s="7">
        <f t="shared" si="3"/>
        <v>877.5896</v>
      </c>
    </row>
    <row r="112" spans="1:7" ht="24.75" customHeight="1">
      <c r="A112" s="6">
        <v>97</v>
      </c>
      <c r="B112" s="79" t="s">
        <v>112</v>
      </c>
      <c r="C112" s="80"/>
      <c r="D112" s="4" t="s">
        <v>14</v>
      </c>
      <c r="E112" s="7">
        <v>738.1</v>
      </c>
      <c r="F112" s="7">
        <f t="shared" si="2"/>
        <v>132.858</v>
      </c>
      <c r="G112" s="7">
        <f t="shared" si="3"/>
        <v>870.9580000000001</v>
      </c>
    </row>
    <row r="113" spans="1:7" ht="24.75" customHeight="1">
      <c r="A113" s="6">
        <v>98</v>
      </c>
      <c r="B113" s="79" t="s">
        <v>113</v>
      </c>
      <c r="C113" s="80"/>
      <c r="D113" s="4" t="s">
        <v>14</v>
      </c>
      <c r="E113" s="7">
        <v>441.28</v>
      </c>
      <c r="F113" s="7">
        <f t="shared" si="2"/>
        <v>79.43039999999999</v>
      </c>
      <c r="G113" s="7">
        <f t="shared" si="3"/>
        <v>520.7103999999999</v>
      </c>
    </row>
    <row r="114" spans="1:7" ht="24.75" customHeight="1">
      <c r="A114" s="6">
        <v>99</v>
      </c>
      <c r="B114" s="79" t="s">
        <v>114</v>
      </c>
      <c r="C114" s="80"/>
      <c r="D114" s="4" t="s">
        <v>14</v>
      </c>
      <c r="E114" s="7">
        <v>425.2</v>
      </c>
      <c r="F114" s="7">
        <f t="shared" si="2"/>
        <v>76.536</v>
      </c>
      <c r="G114" s="7">
        <f t="shared" si="3"/>
        <v>501.736</v>
      </c>
    </row>
    <row r="115" spans="1:7" ht="24.75" customHeight="1">
      <c r="A115" s="6">
        <v>100</v>
      </c>
      <c r="B115" s="79" t="s">
        <v>115</v>
      </c>
      <c r="C115" s="80"/>
      <c r="D115" s="4" t="s">
        <v>14</v>
      </c>
      <c r="E115" s="7">
        <v>532.4</v>
      </c>
      <c r="F115" s="7">
        <f t="shared" si="2"/>
        <v>95.832</v>
      </c>
      <c r="G115" s="7">
        <f t="shared" si="3"/>
        <v>628.232</v>
      </c>
    </row>
    <row r="116" spans="1:7" ht="24.75" customHeight="1">
      <c r="A116" s="6">
        <v>101</v>
      </c>
      <c r="B116" s="79" t="s">
        <v>116</v>
      </c>
      <c r="C116" s="80"/>
      <c r="D116" s="4" t="s">
        <v>14</v>
      </c>
      <c r="E116" s="7">
        <v>264.39</v>
      </c>
      <c r="F116" s="7">
        <f t="shared" si="2"/>
        <v>47.590199999999996</v>
      </c>
      <c r="G116" s="7">
        <f t="shared" si="3"/>
        <v>311.98019999999997</v>
      </c>
    </row>
    <row r="117" spans="1:7" ht="24.75" customHeight="1">
      <c r="A117" s="6">
        <v>102</v>
      </c>
      <c r="B117" s="79" t="s">
        <v>117</v>
      </c>
      <c r="C117" s="80"/>
      <c r="D117" s="4" t="s">
        <v>14</v>
      </c>
      <c r="E117" s="7">
        <v>264.39</v>
      </c>
      <c r="F117" s="7">
        <f t="shared" si="2"/>
        <v>47.590199999999996</v>
      </c>
      <c r="G117" s="7">
        <f t="shared" si="3"/>
        <v>311.98019999999997</v>
      </c>
    </row>
    <row r="118" spans="1:7" ht="24.75" customHeight="1">
      <c r="A118" s="6">
        <v>103</v>
      </c>
      <c r="B118" s="79" t="s">
        <v>118</v>
      </c>
      <c r="C118" s="80"/>
      <c r="D118" s="4" t="s">
        <v>14</v>
      </c>
      <c r="E118" s="7">
        <v>670.02</v>
      </c>
      <c r="F118" s="7">
        <f t="shared" si="2"/>
        <v>120.60359999999999</v>
      </c>
      <c r="G118" s="7">
        <f t="shared" si="3"/>
        <v>790.6236</v>
      </c>
    </row>
    <row r="119" spans="1:7" ht="24.75" customHeight="1">
      <c r="A119" s="6">
        <v>104</v>
      </c>
      <c r="B119" s="79" t="s">
        <v>119</v>
      </c>
      <c r="C119" s="80"/>
      <c r="D119" s="4" t="s">
        <v>14</v>
      </c>
      <c r="E119" s="7">
        <v>670.02</v>
      </c>
      <c r="F119" s="7">
        <f t="shared" si="2"/>
        <v>120.60359999999999</v>
      </c>
      <c r="G119" s="7">
        <f t="shared" si="3"/>
        <v>790.6236</v>
      </c>
    </row>
    <row r="120" spans="1:7" ht="24.75" customHeight="1">
      <c r="A120" s="6">
        <v>105</v>
      </c>
      <c r="B120" s="79" t="s">
        <v>120</v>
      </c>
      <c r="C120" s="80"/>
      <c r="D120" s="4" t="s">
        <v>14</v>
      </c>
      <c r="E120" s="7">
        <v>656.62</v>
      </c>
      <c r="F120" s="7">
        <f t="shared" si="2"/>
        <v>118.1916</v>
      </c>
      <c r="G120" s="7">
        <f t="shared" si="3"/>
        <v>774.8116</v>
      </c>
    </row>
    <row r="121" spans="1:7" ht="24.75" customHeight="1">
      <c r="A121" s="6">
        <v>106</v>
      </c>
      <c r="B121" s="79" t="s">
        <v>121</v>
      </c>
      <c r="C121" s="80"/>
      <c r="D121" s="4" t="s">
        <v>14</v>
      </c>
      <c r="E121" s="7">
        <v>763.83</v>
      </c>
      <c r="F121" s="7">
        <f t="shared" si="2"/>
        <v>137.4894</v>
      </c>
      <c r="G121" s="7">
        <f t="shared" si="3"/>
        <v>901.3194000000001</v>
      </c>
    </row>
    <row r="122" spans="1:7" ht="24.75" customHeight="1">
      <c r="A122" s="9"/>
      <c r="B122" s="84" t="s">
        <v>122</v>
      </c>
      <c r="C122" s="85"/>
      <c r="D122" s="85"/>
      <c r="E122" s="86"/>
      <c r="F122" s="7"/>
      <c r="G122" s="7"/>
    </row>
    <row r="123" spans="1:7" ht="24.75" customHeight="1">
      <c r="A123" s="6"/>
      <c r="B123" s="76" t="s">
        <v>123</v>
      </c>
      <c r="C123" s="85"/>
      <c r="D123" s="86"/>
      <c r="E123" s="86"/>
      <c r="F123" s="7"/>
      <c r="G123" s="7"/>
    </row>
    <row r="124" spans="1:7" ht="24.75" customHeight="1">
      <c r="A124" s="6">
        <v>107</v>
      </c>
      <c r="B124" s="87" t="s">
        <v>124</v>
      </c>
      <c r="C124" s="88"/>
      <c r="D124" s="10" t="s">
        <v>14</v>
      </c>
      <c r="E124" s="7">
        <v>93.8</v>
      </c>
      <c r="F124" s="7">
        <f t="shared" si="2"/>
        <v>16.884</v>
      </c>
      <c r="G124" s="7">
        <f t="shared" si="3"/>
        <v>110.684</v>
      </c>
    </row>
    <row r="125" spans="1:7" ht="24.75" customHeight="1">
      <c r="A125" s="6">
        <v>108</v>
      </c>
      <c r="B125" s="79" t="s">
        <v>125</v>
      </c>
      <c r="C125" s="80"/>
      <c r="D125" s="10" t="s">
        <v>14</v>
      </c>
      <c r="E125" s="7">
        <v>221.11</v>
      </c>
      <c r="F125" s="7">
        <f t="shared" si="2"/>
        <v>39.7998</v>
      </c>
      <c r="G125" s="7">
        <f t="shared" si="3"/>
        <v>260.9098</v>
      </c>
    </row>
    <row r="126" spans="1:7" ht="24.75" customHeight="1">
      <c r="A126" s="6">
        <v>109</v>
      </c>
      <c r="B126" s="79" t="s">
        <v>126</v>
      </c>
      <c r="C126" s="80"/>
      <c r="D126" s="10" t="s">
        <v>14</v>
      </c>
      <c r="E126" s="7">
        <v>420.51</v>
      </c>
      <c r="F126" s="7">
        <f t="shared" si="2"/>
        <v>75.6918</v>
      </c>
      <c r="G126" s="7">
        <f t="shared" si="3"/>
        <v>496.2018</v>
      </c>
    </row>
    <row r="127" spans="1:7" ht="24.75" customHeight="1">
      <c r="A127" s="6">
        <v>110</v>
      </c>
      <c r="B127" s="79" t="s">
        <v>127</v>
      </c>
      <c r="C127" s="80"/>
      <c r="D127" s="10" t="s">
        <v>14</v>
      </c>
      <c r="E127" s="7">
        <v>157.86</v>
      </c>
      <c r="F127" s="7">
        <f t="shared" si="2"/>
        <v>28.414800000000003</v>
      </c>
      <c r="G127" s="7">
        <f t="shared" si="3"/>
        <v>186.27480000000003</v>
      </c>
    </row>
    <row r="128" spans="1:7" ht="24.75" customHeight="1">
      <c r="A128" s="6">
        <v>111</v>
      </c>
      <c r="B128" s="79" t="s">
        <v>128</v>
      </c>
      <c r="C128" s="80"/>
      <c r="D128" s="10" t="s">
        <v>14</v>
      </c>
      <c r="E128" s="7">
        <v>198.33</v>
      </c>
      <c r="F128" s="7">
        <f t="shared" si="2"/>
        <v>35.699400000000004</v>
      </c>
      <c r="G128" s="7">
        <f t="shared" si="3"/>
        <v>234.0294</v>
      </c>
    </row>
    <row r="129" spans="1:7" ht="24.75" customHeight="1">
      <c r="A129" s="6">
        <v>112</v>
      </c>
      <c r="B129" s="79" t="s">
        <v>129</v>
      </c>
      <c r="C129" s="80"/>
      <c r="D129" s="10" t="s">
        <v>14</v>
      </c>
      <c r="E129" s="11">
        <v>176.89</v>
      </c>
      <c r="F129" s="7">
        <f t="shared" si="2"/>
        <v>31.840199999999996</v>
      </c>
      <c r="G129" s="7">
        <f t="shared" si="3"/>
        <v>208.73019999999997</v>
      </c>
    </row>
    <row r="130" spans="1:7" ht="24.75" customHeight="1">
      <c r="A130" s="6">
        <v>113</v>
      </c>
      <c r="B130" s="79" t="s">
        <v>130</v>
      </c>
      <c r="C130" s="80"/>
      <c r="D130" s="10" t="s">
        <v>14</v>
      </c>
      <c r="E130" s="7">
        <v>284.09</v>
      </c>
      <c r="F130" s="7">
        <f t="shared" si="2"/>
        <v>51.136199999999995</v>
      </c>
      <c r="G130" s="7">
        <f t="shared" si="3"/>
        <v>335.22619999999995</v>
      </c>
    </row>
    <row r="131" spans="1:7" ht="24.75" customHeight="1">
      <c r="A131" s="6">
        <v>114</v>
      </c>
      <c r="B131" s="79" t="s">
        <v>131</v>
      </c>
      <c r="C131" s="80"/>
      <c r="D131" s="10" t="s">
        <v>132</v>
      </c>
      <c r="E131" s="7">
        <v>865.67</v>
      </c>
      <c r="F131" s="7">
        <f t="shared" si="2"/>
        <v>155.82059999999998</v>
      </c>
      <c r="G131" s="7">
        <f t="shared" si="3"/>
        <v>1021.4906</v>
      </c>
    </row>
    <row r="132" spans="1:7" ht="24.75" customHeight="1">
      <c r="A132" s="6">
        <v>115</v>
      </c>
      <c r="B132" s="79" t="s">
        <v>133</v>
      </c>
      <c r="C132" s="80"/>
      <c r="D132" s="10" t="s">
        <v>132</v>
      </c>
      <c r="E132" s="7">
        <v>723.62</v>
      </c>
      <c r="F132" s="7">
        <f t="shared" si="2"/>
        <v>130.2516</v>
      </c>
      <c r="G132" s="7">
        <f t="shared" si="3"/>
        <v>853.8716</v>
      </c>
    </row>
    <row r="133" spans="1:7" ht="24.75" customHeight="1">
      <c r="A133" s="6">
        <v>116</v>
      </c>
      <c r="B133" s="79" t="s">
        <v>134</v>
      </c>
      <c r="C133" s="80"/>
      <c r="D133" s="10" t="s">
        <v>135</v>
      </c>
      <c r="E133" s="7">
        <v>764</v>
      </c>
      <c r="F133" s="7">
        <f t="shared" si="2"/>
        <v>137.51999999999998</v>
      </c>
      <c r="G133" s="7">
        <f t="shared" si="3"/>
        <v>901.52</v>
      </c>
    </row>
    <row r="134" spans="1:7" ht="24.75" customHeight="1">
      <c r="A134" s="6">
        <v>117</v>
      </c>
      <c r="B134" s="79" t="s">
        <v>136</v>
      </c>
      <c r="C134" s="80"/>
      <c r="D134" s="10" t="s">
        <v>135</v>
      </c>
      <c r="E134" s="7">
        <v>863</v>
      </c>
      <c r="F134" s="7">
        <f t="shared" si="2"/>
        <v>155.34</v>
      </c>
      <c r="G134" s="7">
        <f t="shared" si="3"/>
        <v>1018.34</v>
      </c>
    </row>
    <row r="135" spans="1:7" ht="24.75" customHeight="1">
      <c r="A135" s="6"/>
      <c r="B135" s="76" t="s">
        <v>137</v>
      </c>
      <c r="C135" s="77"/>
      <c r="D135" s="4"/>
      <c r="E135" s="2"/>
      <c r="F135" s="7"/>
      <c r="G135" s="7"/>
    </row>
    <row r="136" spans="1:7" ht="24.75" customHeight="1">
      <c r="A136" s="6">
        <v>118</v>
      </c>
      <c r="B136" s="87" t="s">
        <v>138</v>
      </c>
      <c r="C136" s="88"/>
      <c r="D136" s="10" t="s">
        <v>14</v>
      </c>
      <c r="E136" s="7">
        <v>67</v>
      </c>
      <c r="F136" s="7">
        <f t="shared" si="2"/>
        <v>12.059999999999999</v>
      </c>
      <c r="G136" s="7">
        <f t="shared" si="3"/>
        <v>79.06</v>
      </c>
    </row>
    <row r="137" spans="1:7" ht="24.75" customHeight="1">
      <c r="A137" s="6">
        <v>119</v>
      </c>
      <c r="B137" s="79" t="s">
        <v>139</v>
      </c>
      <c r="C137" s="80"/>
      <c r="D137" s="10" t="s">
        <v>14</v>
      </c>
      <c r="E137" s="7">
        <v>294.81</v>
      </c>
      <c r="F137" s="7">
        <f t="shared" si="2"/>
        <v>53.065799999999996</v>
      </c>
      <c r="G137" s="7">
        <f t="shared" si="3"/>
        <v>347.8758</v>
      </c>
    </row>
    <row r="138" spans="1:7" ht="24.75" customHeight="1">
      <c r="A138" s="6">
        <v>120</v>
      </c>
      <c r="B138" s="79" t="s">
        <v>140</v>
      </c>
      <c r="C138" s="80"/>
      <c r="D138" s="10" t="s">
        <v>14</v>
      </c>
      <c r="E138" s="7">
        <v>328.31</v>
      </c>
      <c r="F138" s="7">
        <f t="shared" si="2"/>
        <v>59.0958</v>
      </c>
      <c r="G138" s="7">
        <f t="shared" si="3"/>
        <v>387.4058</v>
      </c>
    </row>
    <row r="139" spans="1:7" ht="24.75" customHeight="1">
      <c r="A139" s="6">
        <v>121</v>
      </c>
      <c r="B139" s="79" t="s">
        <v>141</v>
      </c>
      <c r="C139" s="80"/>
      <c r="D139" s="10" t="s">
        <v>14</v>
      </c>
      <c r="E139" s="7">
        <v>331.79</v>
      </c>
      <c r="F139" s="7">
        <f t="shared" si="2"/>
        <v>59.7222</v>
      </c>
      <c r="G139" s="7">
        <f t="shared" si="3"/>
        <v>391.5122</v>
      </c>
    </row>
    <row r="140" spans="1:7" ht="24.75" customHeight="1">
      <c r="A140" s="6">
        <v>122</v>
      </c>
      <c r="B140" s="79" t="s">
        <v>142</v>
      </c>
      <c r="C140" s="80"/>
      <c r="D140" s="10" t="s">
        <v>14</v>
      </c>
      <c r="E140" s="7">
        <v>201.01</v>
      </c>
      <c r="F140" s="7">
        <f t="shared" si="2"/>
        <v>36.181799999999996</v>
      </c>
      <c r="G140" s="7">
        <f t="shared" si="3"/>
        <v>237.1918</v>
      </c>
    </row>
    <row r="141" spans="1:7" ht="24.75" customHeight="1">
      <c r="A141" s="6">
        <v>123</v>
      </c>
      <c r="B141" s="79" t="s">
        <v>143</v>
      </c>
      <c r="C141" s="80"/>
      <c r="D141" s="10" t="s">
        <v>14</v>
      </c>
      <c r="E141" s="7">
        <v>416.49</v>
      </c>
      <c r="F141" s="7">
        <f t="shared" si="2"/>
        <v>74.9682</v>
      </c>
      <c r="G141" s="7">
        <f t="shared" si="3"/>
        <v>491.45820000000003</v>
      </c>
    </row>
    <row r="142" spans="1:7" ht="24.75" customHeight="1">
      <c r="A142" s="6">
        <v>124</v>
      </c>
      <c r="B142" s="79" t="s">
        <v>129</v>
      </c>
      <c r="C142" s="80"/>
      <c r="D142" s="10" t="s">
        <v>14</v>
      </c>
      <c r="E142" s="7">
        <v>311.69</v>
      </c>
      <c r="F142" s="7">
        <f aca="true" t="shared" si="4" ref="F142:F204">E142*0.18</f>
        <v>56.1042</v>
      </c>
      <c r="G142" s="7">
        <f aca="true" t="shared" si="5" ref="G142:G204">E142+F142</f>
        <v>367.7942</v>
      </c>
    </row>
    <row r="143" spans="1:7" ht="24.75" customHeight="1">
      <c r="A143" s="6">
        <v>125</v>
      </c>
      <c r="B143" s="79" t="s">
        <v>144</v>
      </c>
      <c r="C143" s="80"/>
      <c r="D143" s="10" t="s">
        <v>14</v>
      </c>
      <c r="E143" s="7">
        <v>151.43</v>
      </c>
      <c r="F143" s="7">
        <f t="shared" si="4"/>
        <v>27.2574</v>
      </c>
      <c r="G143" s="7">
        <f t="shared" si="5"/>
        <v>178.6874</v>
      </c>
    </row>
    <row r="144" spans="1:7" ht="24.75" customHeight="1">
      <c r="A144" s="6">
        <v>126</v>
      </c>
      <c r="B144" s="79" t="s">
        <v>145</v>
      </c>
      <c r="C144" s="80"/>
      <c r="D144" s="10" t="s">
        <v>14</v>
      </c>
      <c r="E144" s="7">
        <v>274.71</v>
      </c>
      <c r="F144" s="7">
        <f t="shared" si="4"/>
        <v>49.447799999999994</v>
      </c>
      <c r="G144" s="7">
        <f t="shared" si="5"/>
        <v>324.15779999999995</v>
      </c>
    </row>
    <row r="145" spans="1:7" ht="24.75" customHeight="1">
      <c r="A145" s="6">
        <v>127</v>
      </c>
      <c r="B145" s="79" t="s">
        <v>146</v>
      </c>
      <c r="C145" s="80"/>
      <c r="D145" s="10" t="s">
        <v>14</v>
      </c>
      <c r="E145" s="7">
        <v>261.31</v>
      </c>
      <c r="F145" s="7">
        <f t="shared" si="4"/>
        <v>47.0358</v>
      </c>
      <c r="G145" s="7">
        <f t="shared" si="5"/>
        <v>308.3458</v>
      </c>
    </row>
    <row r="146" spans="1:7" ht="24.75" customHeight="1">
      <c r="A146" s="6">
        <v>128</v>
      </c>
      <c r="B146" s="79" t="s">
        <v>147</v>
      </c>
      <c r="C146" s="80"/>
      <c r="D146" s="10" t="s">
        <v>14</v>
      </c>
      <c r="E146" s="7">
        <v>301.51</v>
      </c>
      <c r="F146" s="7">
        <f t="shared" si="4"/>
        <v>54.2718</v>
      </c>
      <c r="G146" s="7">
        <f t="shared" si="5"/>
        <v>355.7818</v>
      </c>
    </row>
    <row r="147" spans="1:7" ht="24.75" customHeight="1">
      <c r="A147" s="6"/>
      <c r="B147" s="12"/>
      <c r="C147" s="13" t="s">
        <v>148</v>
      </c>
      <c r="D147" s="10"/>
      <c r="E147" s="7"/>
      <c r="F147" s="7"/>
      <c r="G147" s="7"/>
    </row>
    <row r="148" spans="1:7" ht="24.75" customHeight="1">
      <c r="A148" s="6">
        <v>129</v>
      </c>
      <c r="B148" s="79" t="s">
        <v>149</v>
      </c>
      <c r="C148" s="80"/>
      <c r="D148" s="10" t="s">
        <v>150</v>
      </c>
      <c r="E148" s="7">
        <v>1018.43</v>
      </c>
      <c r="F148" s="7">
        <f t="shared" si="4"/>
        <v>183.3174</v>
      </c>
      <c r="G148" s="7">
        <f t="shared" si="5"/>
        <v>1201.7474</v>
      </c>
    </row>
    <row r="149" spans="1:7" ht="24.75" customHeight="1">
      <c r="A149" s="6">
        <v>130</v>
      </c>
      <c r="B149" s="79" t="s">
        <v>151</v>
      </c>
      <c r="C149" s="80"/>
      <c r="D149" s="10" t="s">
        <v>152</v>
      </c>
      <c r="E149" s="7">
        <v>942</v>
      </c>
      <c r="F149" s="7">
        <f t="shared" si="4"/>
        <v>169.56</v>
      </c>
      <c r="G149" s="7">
        <f t="shared" si="5"/>
        <v>1111.56</v>
      </c>
    </row>
    <row r="150" spans="1:7" ht="24.75" customHeight="1">
      <c r="A150" s="6">
        <v>131</v>
      </c>
      <c r="B150" s="79" t="s">
        <v>153</v>
      </c>
      <c r="C150" s="80"/>
      <c r="D150" s="10" t="s">
        <v>152</v>
      </c>
      <c r="E150" s="7">
        <v>1206.04</v>
      </c>
      <c r="F150" s="7">
        <f t="shared" si="4"/>
        <v>217.0872</v>
      </c>
      <c r="G150" s="7">
        <f t="shared" si="5"/>
        <v>1423.1272</v>
      </c>
    </row>
    <row r="151" spans="1:7" ht="24.75" customHeight="1">
      <c r="A151" s="6">
        <v>132</v>
      </c>
      <c r="B151" s="79" t="s">
        <v>154</v>
      </c>
      <c r="C151" s="80"/>
      <c r="D151" s="10" t="s">
        <v>155</v>
      </c>
      <c r="E151" s="7">
        <v>348.41</v>
      </c>
      <c r="F151" s="7">
        <f t="shared" si="4"/>
        <v>62.7138</v>
      </c>
      <c r="G151" s="7">
        <f t="shared" si="5"/>
        <v>411.1238</v>
      </c>
    </row>
    <row r="152" spans="1:7" ht="24.75" customHeight="1">
      <c r="A152" s="6">
        <v>133</v>
      </c>
      <c r="B152" s="79" t="s">
        <v>156</v>
      </c>
      <c r="C152" s="80"/>
      <c r="D152" s="10" t="s">
        <v>157</v>
      </c>
      <c r="E152" s="7">
        <v>830.83</v>
      </c>
      <c r="F152" s="7">
        <f t="shared" si="4"/>
        <v>149.5494</v>
      </c>
      <c r="G152" s="7">
        <f t="shared" si="5"/>
        <v>980.3794</v>
      </c>
    </row>
    <row r="153" spans="1:7" ht="24.75" customHeight="1">
      <c r="A153" s="6">
        <v>134</v>
      </c>
      <c r="B153" s="79" t="s">
        <v>158</v>
      </c>
      <c r="C153" s="80"/>
      <c r="D153" s="10" t="s">
        <v>157</v>
      </c>
      <c r="E153" s="7">
        <v>692.53</v>
      </c>
      <c r="F153" s="7">
        <f t="shared" si="4"/>
        <v>124.65539999999999</v>
      </c>
      <c r="G153" s="7">
        <f t="shared" si="5"/>
        <v>817.1854</v>
      </c>
    </row>
    <row r="154" spans="1:7" ht="24.75" customHeight="1">
      <c r="A154" s="6"/>
      <c r="B154" s="76" t="s">
        <v>159</v>
      </c>
      <c r="C154" s="76"/>
      <c r="D154" s="76"/>
      <c r="E154" s="76"/>
      <c r="F154" s="7"/>
      <c r="G154" s="7"/>
    </row>
    <row r="155" spans="1:7" ht="24.75" customHeight="1">
      <c r="A155" s="6">
        <v>135</v>
      </c>
      <c r="B155" s="79" t="s">
        <v>160</v>
      </c>
      <c r="C155" s="80"/>
      <c r="D155" s="10" t="s">
        <v>14</v>
      </c>
      <c r="E155" s="7">
        <v>67</v>
      </c>
      <c r="F155" s="7">
        <f t="shared" si="4"/>
        <v>12.059999999999999</v>
      </c>
      <c r="G155" s="7">
        <f t="shared" si="5"/>
        <v>79.06</v>
      </c>
    </row>
    <row r="156" spans="1:7" ht="24.75" customHeight="1">
      <c r="A156" s="6">
        <v>136</v>
      </c>
      <c r="B156" s="79" t="s">
        <v>142</v>
      </c>
      <c r="C156" s="80"/>
      <c r="D156" s="10" t="s">
        <v>14</v>
      </c>
      <c r="E156" s="7">
        <v>294.81</v>
      </c>
      <c r="F156" s="7">
        <f t="shared" si="4"/>
        <v>53.065799999999996</v>
      </c>
      <c r="G156" s="7">
        <f t="shared" si="5"/>
        <v>347.8758</v>
      </c>
    </row>
    <row r="157" spans="1:7" ht="24.75" customHeight="1">
      <c r="A157" s="6">
        <v>137</v>
      </c>
      <c r="B157" s="79" t="s">
        <v>161</v>
      </c>
      <c r="C157" s="80"/>
      <c r="D157" s="10" t="s">
        <v>14</v>
      </c>
      <c r="E157" s="7">
        <v>243.89</v>
      </c>
      <c r="F157" s="7">
        <f t="shared" si="4"/>
        <v>43.9002</v>
      </c>
      <c r="G157" s="7">
        <f t="shared" si="5"/>
        <v>287.79019999999997</v>
      </c>
    </row>
    <row r="158" spans="1:7" ht="24.75" customHeight="1">
      <c r="A158" s="6">
        <v>138</v>
      </c>
      <c r="B158" s="79" t="s">
        <v>162</v>
      </c>
      <c r="C158" s="80"/>
      <c r="D158" s="10" t="s">
        <v>14</v>
      </c>
      <c r="E158" s="7">
        <v>236</v>
      </c>
      <c r="F158" s="7">
        <f t="shared" si="4"/>
        <v>42.48</v>
      </c>
      <c r="G158" s="7">
        <f t="shared" si="5"/>
        <v>278.48</v>
      </c>
    </row>
    <row r="159" spans="1:7" ht="24.75" customHeight="1">
      <c r="A159" s="6">
        <v>139</v>
      </c>
      <c r="B159" s="79" t="s">
        <v>163</v>
      </c>
      <c r="C159" s="80"/>
      <c r="D159" s="10" t="s">
        <v>14</v>
      </c>
      <c r="E159" s="7">
        <v>254.61</v>
      </c>
      <c r="F159" s="7">
        <f t="shared" si="4"/>
        <v>45.8298</v>
      </c>
      <c r="G159" s="7">
        <f t="shared" si="5"/>
        <v>300.4398</v>
      </c>
    </row>
    <row r="160" spans="1:7" ht="24.75" customHeight="1">
      <c r="A160" s="6">
        <v>140</v>
      </c>
      <c r="B160" s="79" t="s">
        <v>164</v>
      </c>
      <c r="C160" s="80"/>
      <c r="D160" s="10" t="s">
        <v>14</v>
      </c>
      <c r="E160" s="7">
        <v>1005.03</v>
      </c>
      <c r="F160" s="7">
        <f t="shared" si="4"/>
        <v>180.9054</v>
      </c>
      <c r="G160" s="7">
        <f t="shared" si="5"/>
        <v>1185.9353999999998</v>
      </c>
    </row>
    <row r="161" spans="1:7" ht="24.75" customHeight="1">
      <c r="A161" s="6"/>
      <c r="B161" s="72" t="s">
        <v>165</v>
      </c>
      <c r="C161" s="89"/>
      <c r="D161" s="89"/>
      <c r="E161" s="90"/>
      <c r="F161" s="7"/>
      <c r="G161" s="7"/>
    </row>
    <row r="162" spans="1:7" ht="24.75" customHeight="1">
      <c r="A162" s="6">
        <v>141</v>
      </c>
      <c r="B162" s="79" t="s">
        <v>166</v>
      </c>
      <c r="C162" s="80"/>
      <c r="D162" s="10" t="s">
        <v>14</v>
      </c>
      <c r="E162" s="7">
        <v>341.71</v>
      </c>
      <c r="F162" s="7">
        <f t="shared" si="4"/>
        <v>61.507799999999996</v>
      </c>
      <c r="G162" s="7">
        <f t="shared" si="5"/>
        <v>403.21779999999995</v>
      </c>
    </row>
    <row r="163" spans="1:7" ht="24.75" customHeight="1">
      <c r="A163" s="6">
        <v>142</v>
      </c>
      <c r="B163" s="79" t="s">
        <v>167</v>
      </c>
      <c r="C163" s="80"/>
      <c r="D163" s="10" t="s">
        <v>14</v>
      </c>
      <c r="E163" s="7">
        <v>210.39</v>
      </c>
      <c r="F163" s="7">
        <f t="shared" si="4"/>
        <v>37.8702</v>
      </c>
      <c r="G163" s="7">
        <f t="shared" si="5"/>
        <v>248.2602</v>
      </c>
    </row>
    <row r="164" spans="1:7" ht="24.75" customHeight="1">
      <c r="A164" s="6">
        <v>143</v>
      </c>
      <c r="B164" s="79" t="s">
        <v>168</v>
      </c>
      <c r="C164" s="80"/>
      <c r="D164" s="10" t="s">
        <v>14</v>
      </c>
      <c r="E164" s="7">
        <v>723.62</v>
      </c>
      <c r="F164" s="7">
        <f t="shared" si="4"/>
        <v>130.2516</v>
      </c>
      <c r="G164" s="7">
        <f t="shared" si="5"/>
        <v>853.8716</v>
      </c>
    </row>
    <row r="165" spans="1:7" ht="24.75" customHeight="1">
      <c r="A165" s="6"/>
      <c r="B165" s="91" t="s">
        <v>169</v>
      </c>
      <c r="C165" s="92"/>
      <c r="D165" s="92"/>
      <c r="E165" s="93"/>
      <c r="F165" s="7"/>
      <c r="G165" s="7"/>
    </row>
    <row r="166" spans="1:7" ht="24.75" customHeight="1">
      <c r="A166" s="6">
        <v>144</v>
      </c>
      <c r="B166" s="79" t="s">
        <v>170</v>
      </c>
      <c r="C166" s="80"/>
      <c r="D166" s="14" t="s">
        <v>171</v>
      </c>
      <c r="E166" s="11">
        <v>415.41</v>
      </c>
      <c r="F166" s="7">
        <f t="shared" si="4"/>
        <v>74.77380000000001</v>
      </c>
      <c r="G166" s="7">
        <f t="shared" si="5"/>
        <v>490.1838</v>
      </c>
    </row>
    <row r="167" spans="1:7" ht="24.75" customHeight="1">
      <c r="A167" s="6">
        <v>145</v>
      </c>
      <c r="B167" s="79" t="s">
        <v>172</v>
      </c>
      <c r="C167" s="80"/>
      <c r="D167" s="14" t="s">
        <v>171</v>
      </c>
      <c r="E167" s="11">
        <v>270.82</v>
      </c>
      <c r="F167" s="7">
        <f t="shared" si="4"/>
        <v>48.7476</v>
      </c>
      <c r="G167" s="7">
        <f t="shared" si="5"/>
        <v>319.56759999999997</v>
      </c>
    </row>
    <row r="168" spans="1:7" ht="24.75" customHeight="1">
      <c r="A168" s="6">
        <v>146</v>
      </c>
      <c r="B168" s="94" t="s">
        <v>173</v>
      </c>
      <c r="C168" s="95"/>
      <c r="D168" s="15" t="s">
        <v>171</v>
      </c>
      <c r="E168" s="11">
        <v>335.01</v>
      </c>
      <c r="F168" s="7">
        <f t="shared" si="4"/>
        <v>60.30179999999999</v>
      </c>
      <c r="G168" s="7">
        <f t="shared" si="5"/>
        <v>395.3118</v>
      </c>
    </row>
    <row r="169" spans="1:7" ht="24.75" customHeight="1">
      <c r="A169" s="6">
        <v>147</v>
      </c>
      <c r="B169" s="79" t="s">
        <v>174</v>
      </c>
      <c r="C169" s="96"/>
      <c r="D169" s="14" t="s">
        <v>171</v>
      </c>
      <c r="E169" s="11">
        <v>629.82</v>
      </c>
      <c r="F169" s="7">
        <f t="shared" si="4"/>
        <v>113.36760000000001</v>
      </c>
      <c r="G169" s="7">
        <f t="shared" si="5"/>
        <v>743.1876000000001</v>
      </c>
    </row>
    <row r="170" spans="1:7" ht="24.75" customHeight="1">
      <c r="A170" s="6">
        <v>148</v>
      </c>
      <c r="B170" s="79" t="s">
        <v>175</v>
      </c>
      <c r="C170" s="80"/>
      <c r="D170" s="14" t="s">
        <v>171</v>
      </c>
      <c r="E170" s="11">
        <v>347.2</v>
      </c>
      <c r="F170" s="7">
        <f t="shared" si="4"/>
        <v>62.495999999999995</v>
      </c>
      <c r="G170" s="7">
        <f t="shared" si="5"/>
        <v>409.69599999999997</v>
      </c>
    </row>
    <row r="171" spans="1:7" ht="24.75" customHeight="1">
      <c r="A171" s="6">
        <v>149</v>
      </c>
      <c r="B171" s="79" t="s">
        <v>176</v>
      </c>
      <c r="C171" s="80"/>
      <c r="D171" s="14" t="s">
        <v>171</v>
      </c>
      <c r="E171" s="11">
        <v>408.18</v>
      </c>
      <c r="F171" s="7">
        <f t="shared" si="4"/>
        <v>73.4724</v>
      </c>
      <c r="G171" s="7">
        <f t="shared" si="5"/>
        <v>481.6524</v>
      </c>
    </row>
    <row r="172" spans="1:7" ht="24.75" customHeight="1">
      <c r="A172" s="6">
        <v>150</v>
      </c>
      <c r="B172" s="79" t="s">
        <v>177</v>
      </c>
      <c r="C172" s="80"/>
      <c r="D172" s="14" t="s">
        <v>178</v>
      </c>
      <c r="E172" s="11">
        <v>603.02</v>
      </c>
      <c r="F172" s="7">
        <f t="shared" si="4"/>
        <v>108.5436</v>
      </c>
      <c r="G172" s="7">
        <f t="shared" si="5"/>
        <v>711.5636</v>
      </c>
    </row>
    <row r="173" spans="1:7" ht="24.75" customHeight="1">
      <c r="A173" s="6">
        <v>151</v>
      </c>
      <c r="B173" s="79" t="s">
        <v>179</v>
      </c>
      <c r="C173" s="80"/>
      <c r="D173" s="14" t="s">
        <v>171</v>
      </c>
      <c r="E173" s="11">
        <v>201.01</v>
      </c>
      <c r="F173" s="7">
        <f t="shared" si="4"/>
        <v>36.181799999999996</v>
      </c>
      <c r="G173" s="7">
        <f t="shared" si="5"/>
        <v>237.1918</v>
      </c>
    </row>
    <row r="174" spans="1:7" ht="24.75" customHeight="1">
      <c r="A174" s="6">
        <v>152</v>
      </c>
      <c r="B174" s="79" t="s">
        <v>180</v>
      </c>
      <c r="C174" s="80"/>
      <c r="D174" s="14" t="s">
        <v>171</v>
      </c>
      <c r="E174" s="11">
        <v>442.22</v>
      </c>
      <c r="F174" s="7">
        <f t="shared" si="4"/>
        <v>79.5996</v>
      </c>
      <c r="G174" s="7">
        <f t="shared" si="5"/>
        <v>521.8196</v>
      </c>
    </row>
    <row r="175" spans="1:7" ht="24.75" customHeight="1">
      <c r="A175" s="6">
        <v>153</v>
      </c>
      <c r="B175" s="79" t="s">
        <v>181</v>
      </c>
      <c r="C175" s="80"/>
      <c r="D175" s="14" t="s">
        <v>171</v>
      </c>
      <c r="E175" s="11">
        <v>696.82</v>
      </c>
      <c r="F175" s="7">
        <f t="shared" si="4"/>
        <v>125.4276</v>
      </c>
      <c r="G175" s="7">
        <f t="shared" si="5"/>
        <v>822.2476</v>
      </c>
    </row>
    <row r="176" spans="1:7" ht="24.75" customHeight="1">
      <c r="A176" s="6">
        <v>154</v>
      </c>
      <c r="B176" s="79" t="s">
        <v>182</v>
      </c>
      <c r="C176" s="80"/>
      <c r="D176" s="14" t="s">
        <v>171</v>
      </c>
      <c r="E176" s="11">
        <v>471.16</v>
      </c>
      <c r="F176" s="7">
        <f t="shared" si="4"/>
        <v>84.8088</v>
      </c>
      <c r="G176" s="7">
        <f t="shared" si="5"/>
        <v>555.9688</v>
      </c>
    </row>
    <row r="177" spans="1:7" ht="24.75" customHeight="1">
      <c r="A177" s="6">
        <v>155</v>
      </c>
      <c r="B177" s="79" t="s">
        <v>183</v>
      </c>
      <c r="C177" s="80"/>
      <c r="D177" s="14" t="s">
        <v>171</v>
      </c>
      <c r="E177" s="11">
        <v>657.02</v>
      </c>
      <c r="F177" s="7">
        <f t="shared" si="4"/>
        <v>118.2636</v>
      </c>
      <c r="G177" s="7">
        <f t="shared" si="5"/>
        <v>775.2836</v>
      </c>
    </row>
    <row r="178" spans="1:7" ht="24.75" customHeight="1">
      <c r="A178" s="6">
        <v>156</v>
      </c>
      <c r="B178" s="79" t="s">
        <v>184</v>
      </c>
      <c r="C178" s="80"/>
      <c r="D178" s="14" t="s">
        <v>171</v>
      </c>
      <c r="E178" s="11">
        <v>763.83</v>
      </c>
      <c r="F178" s="7">
        <f t="shared" si="4"/>
        <v>137.4894</v>
      </c>
      <c r="G178" s="7">
        <f t="shared" si="5"/>
        <v>901.3194000000001</v>
      </c>
    </row>
    <row r="179" spans="1:7" ht="24.75" customHeight="1">
      <c r="A179" s="6">
        <v>157</v>
      </c>
      <c r="B179" s="79" t="s">
        <v>185</v>
      </c>
      <c r="C179" s="80"/>
      <c r="D179" s="14" t="s">
        <v>171</v>
      </c>
      <c r="E179" s="11">
        <v>241.21</v>
      </c>
      <c r="F179" s="7">
        <f t="shared" si="4"/>
        <v>43.4178</v>
      </c>
      <c r="G179" s="7">
        <f t="shared" si="5"/>
        <v>284.6278</v>
      </c>
    </row>
    <row r="180" spans="1:7" ht="24.75" customHeight="1">
      <c r="A180" s="6">
        <v>158</v>
      </c>
      <c r="B180" s="79" t="s">
        <v>186</v>
      </c>
      <c r="C180" s="80"/>
      <c r="D180" s="14" t="s">
        <v>171</v>
      </c>
      <c r="E180" s="11">
        <v>419.8</v>
      </c>
      <c r="F180" s="7">
        <f t="shared" si="4"/>
        <v>75.564</v>
      </c>
      <c r="G180" s="7">
        <f t="shared" si="5"/>
        <v>495.36400000000003</v>
      </c>
    </row>
    <row r="181" spans="1:7" ht="24.75" customHeight="1">
      <c r="A181" s="6">
        <v>159</v>
      </c>
      <c r="B181" s="79" t="s">
        <v>187</v>
      </c>
      <c r="C181" s="80"/>
      <c r="D181" s="15" t="s">
        <v>171</v>
      </c>
      <c r="E181" s="11">
        <v>368.51</v>
      </c>
      <c r="F181" s="7">
        <f t="shared" si="4"/>
        <v>66.3318</v>
      </c>
      <c r="G181" s="7">
        <f t="shared" si="5"/>
        <v>434.8418</v>
      </c>
    </row>
    <row r="182" spans="1:7" ht="24.75" customHeight="1">
      <c r="A182" s="6">
        <v>160</v>
      </c>
      <c r="B182" s="79" t="s">
        <v>188</v>
      </c>
      <c r="C182" s="80"/>
      <c r="D182" s="15" t="s">
        <v>171</v>
      </c>
      <c r="E182" s="11">
        <v>431.49</v>
      </c>
      <c r="F182" s="7">
        <f t="shared" si="4"/>
        <v>77.6682</v>
      </c>
      <c r="G182" s="7">
        <f t="shared" si="5"/>
        <v>509.1582</v>
      </c>
    </row>
    <row r="183" spans="1:7" ht="24.75" customHeight="1">
      <c r="A183" s="6">
        <v>161</v>
      </c>
      <c r="B183" s="79" t="s">
        <v>189</v>
      </c>
      <c r="C183" s="80"/>
      <c r="D183" s="16" t="s">
        <v>171</v>
      </c>
      <c r="E183" s="11">
        <v>288.11</v>
      </c>
      <c r="F183" s="7">
        <f t="shared" si="4"/>
        <v>51.8598</v>
      </c>
      <c r="G183" s="7">
        <f t="shared" si="5"/>
        <v>339.9698</v>
      </c>
    </row>
    <row r="184" spans="1:7" ht="24.75" customHeight="1">
      <c r="A184" s="6">
        <v>162</v>
      </c>
      <c r="B184" s="79" t="s">
        <v>190</v>
      </c>
      <c r="C184" s="80"/>
      <c r="D184" s="14" t="s">
        <v>171</v>
      </c>
      <c r="E184" s="11">
        <v>306.87</v>
      </c>
      <c r="F184" s="7">
        <f t="shared" si="4"/>
        <v>55.236599999999996</v>
      </c>
      <c r="G184" s="7">
        <f t="shared" si="5"/>
        <v>362.1066</v>
      </c>
    </row>
    <row r="185" spans="1:7" ht="24.75" customHeight="1">
      <c r="A185" s="6">
        <v>163</v>
      </c>
      <c r="B185" s="79" t="s">
        <v>191</v>
      </c>
      <c r="C185" s="80"/>
      <c r="D185" s="14" t="s">
        <v>171</v>
      </c>
      <c r="E185" s="11">
        <v>276</v>
      </c>
      <c r="F185" s="7">
        <f t="shared" si="4"/>
        <v>49.68</v>
      </c>
      <c r="G185" s="7">
        <f t="shared" si="5"/>
        <v>325.68</v>
      </c>
    </row>
    <row r="186" spans="1:7" ht="24.75" customHeight="1">
      <c r="A186" s="6">
        <v>164</v>
      </c>
      <c r="B186" s="79" t="s">
        <v>192</v>
      </c>
      <c r="C186" s="80"/>
      <c r="D186" s="14" t="s">
        <v>171</v>
      </c>
      <c r="E186" s="11">
        <v>278.19</v>
      </c>
      <c r="F186" s="7">
        <f t="shared" si="4"/>
        <v>50.0742</v>
      </c>
      <c r="G186" s="7">
        <f t="shared" si="5"/>
        <v>328.2642</v>
      </c>
    </row>
    <row r="187" spans="1:7" ht="24.75" customHeight="1">
      <c r="A187" s="6">
        <v>165</v>
      </c>
      <c r="B187" s="79" t="s">
        <v>193</v>
      </c>
      <c r="C187" s="80"/>
      <c r="D187" s="14" t="s">
        <v>171</v>
      </c>
      <c r="E187" s="11">
        <v>402.68</v>
      </c>
      <c r="F187" s="7">
        <f t="shared" si="4"/>
        <v>72.4824</v>
      </c>
      <c r="G187" s="7">
        <f t="shared" si="5"/>
        <v>475.1624</v>
      </c>
    </row>
    <row r="188" spans="1:7" ht="24.75" customHeight="1">
      <c r="A188" s="6">
        <v>166</v>
      </c>
      <c r="B188" s="79" t="s">
        <v>194</v>
      </c>
      <c r="C188" s="80"/>
      <c r="D188" s="14" t="s">
        <v>171</v>
      </c>
      <c r="E188" s="11">
        <v>354.98</v>
      </c>
      <c r="F188" s="7">
        <f t="shared" si="4"/>
        <v>63.8964</v>
      </c>
      <c r="G188" s="7">
        <f t="shared" si="5"/>
        <v>418.8764</v>
      </c>
    </row>
    <row r="189" spans="1:7" ht="24.75" customHeight="1">
      <c r="A189" s="6">
        <v>167</v>
      </c>
      <c r="B189" s="79" t="s">
        <v>195</v>
      </c>
      <c r="C189" s="80"/>
      <c r="D189" s="14" t="s">
        <v>171</v>
      </c>
      <c r="E189" s="11">
        <v>381.11</v>
      </c>
      <c r="F189" s="7">
        <f t="shared" si="4"/>
        <v>68.5998</v>
      </c>
      <c r="G189" s="7">
        <f t="shared" si="5"/>
        <v>449.70980000000003</v>
      </c>
    </row>
    <row r="190" spans="1:7" ht="24.75" customHeight="1">
      <c r="A190" s="6">
        <v>168</v>
      </c>
      <c r="B190" s="79" t="s">
        <v>196</v>
      </c>
      <c r="C190" s="80"/>
      <c r="D190" s="14" t="s">
        <v>197</v>
      </c>
      <c r="E190" s="11">
        <v>446.9</v>
      </c>
      <c r="F190" s="7">
        <f t="shared" si="4"/>
        <v>80.442</v>
      </c>
      <c r="G190" s="7">
        <f t="shared" si="5"/>
        <v>527.342</v>
      </c>
    </row>
    <row r="191" spans="1:7" ht="24.75" customHeight="1">
      <c r="A191" s="6">
        <v>169</v>
      </c>
      <c r="B191" s="79" t="s">
        <v>198</v>
      </c>
      <c r="C191" s="80"/>
      <c r="D191" s="14" t="s">
        <v>197</v>
      </c>
      <c r="E191" s="11">
        <v>355.25</v>
      </c>
      <c r="F191" s="7">
        <f t="shared" si="4"/>
        <v>63.945</v>
      </c>
      <c r="G191" s="7">
        <f t="shared" si="5"/>
        <v>419.195</v>
      </c>
    </row>
    <row r="192" spans="1:7" ht="24.75" customHeight="1">
      <c r="A192" s="6">
        <v>170</v>
      </c>
      <c r="B192" s="79" t="s">
        <v>199</v>
      </c>
      <c r="C192" s="80"/>
      <c r="D192" s="14" t="s">
        <v>197</v>
      </c>
      <c r="E192" s="11">
        <v>392.1</v>
      </c>
      <c r="F192" s="7">
        <f t="shared" si="4"/>
        <v>70.578</v>
      </c>
      <c r="G192" s="7">
        <f t="shared" si="5"/>
        <v>462.678</v>
      </c>
    </row>
    <row r="193" spans="1:7" ht="24.75" customHeight="1">
      <c r="A193" s="6">
        <v>171</v>
      </c>
      <c r="B193" s="79" t="s">
        <v>200</v>
      </c>
      <c r="C193" s="80"/>
      <c r="D193" s="14" t="s">
        <v>197</v>
      </c>
      <c r="E193" s="11">
        <v>404.43</v>
      </c>
      <c r="F193" s="7">
        <f t="shared" si="4"/>
        <v>72.7974</v>
      </c>
      <c r="G193" s="7">
        <f t="shared" si="5"/>
        <v>477.2274</v>
      </c>
    </row>
    <row r="194" spans="1:7" ht="24.75" customHeight="1">
      <c r="A194" s="6">
        <v>172</v>
      </c>
      <c r="B194" s="79" t="s">
        <v>201</v>
      </c>
      <c r="C194" s="80"/>
      <c r="D194" s="14" t="s">
        <v>197</v>
      </c>
      <c r="E194" s="11">
        <v>405.5</v>
      </c>
      <c r="F194" s="7">
        <f t="shared" si="4"/>
        <v>72.99</v>
      </c>
      <c r="G194" s="7">
        <f t="shared" si="5"/>
        <v>478.49</v>
      </c>
    </row>
    <row r="195" spans="1:7" ht="24.75" customHeight="1">
      <c r="A195" s="6">
        <v>173</v>
      </c>
      <c r="B195" s="79" t="s">
        <v>202</v>
      </c>
      <c r="C195" s="80"/>
      <c r="D195" s="14" t="s">
        <v>197</v>
      </c>
      <c r="E195" s="11">
        <v>283.42</v>
      </c>
      <c r="F195" s="7">
        <f t="shared" si="4"/>
        <v>51.0156</v>
      </c>
      <c r="G195" s="7">
        <f t="shared" si="5"/>
        <v>334.4356</v>
      </c>
    </row>
    <row r="196" spans="1:7" ht="24.75" customHeight="1">
      <c r="A196" s="6"/>
      <c r="B196" s="97" t="s">
        <v>203</v>
      </c>
      <c r="C196" s="98"/>
      <c r="D196" s="99"/>
      <c r="E196" s="2"/>
      <c r="F196" s="7"/>
      <c r="G196" s="7"/>
    </row>
    <row r="197" spans="1:7" ht="24.75" customHeight="1">
      <c r="A197" s="6">
        <v>174</v>
      </c>
      <c r="B197" s="100" t="s">
        <v>204</v>
      </c>
      <c r="C197" s="101"/>
      <c r="D197" s="102" t="s">
        <v>10</v>
      </c>
      <c r="E197" s="2"/>
      <c r="F197" s="7"/>
      <c r="G197" s="7"/>
    </row>
    <row r="198" spans="1:7" ht="24.75" customHeight="1">
      <c r="A198" s="6">
        <v>175</v>
      </c>
      <c r="B198" s="104" t="s">
        <v>205</v>
      </c>
      <c r="C198" s="105"/>
      <c r="D198" s="103"/>
      <c r="E198" s="17">
        <v>241.21</v>
      </c>
      <c r="F198" s="7">
        <f t="shared" si="4"/>
        <v>43.4178</v>
      </c>
      <c r="G198" s="7">
        <f t="shared" si="5"/>
        <v>284.6278</v>
      </c>
    </row>
    <row r="199" spans="1:7" ht="24.75" customHeight="1">
      <c r="A199" s="6">
        <v>176</v>
      </c>
      <c r="B199" s="104" t="s">
        <v>206</v>
      </c>
      <c r="C199" s="105"/>
      <c r="D199" s="103"/>
      <c r="E199" s="17">
        <v>346</v>
      </c>
      <c r="F199" s="7">
        <f t="shared" si="4"/>
        <v>62.28</v>
      </c>
      <c r="G199" s="7">
        <f t="shared" si="5"/>
        <v>408.28</v>
      </c>
    </row>
    <row r="200" spans="1:7" ht="24.75" customHeight="1">
      <c r="A200" s="6">
        <v>177</v>
      </c>
      <c r="B200" s="104" t="s">
        <v>207</v>
      </c>
      <c r="C200" s="105"/>
      <c r="D200" s="103"/>
      <c r="E200" s="17">
        <v>415.2</v>
      </c>
      <c r="F200" s="7">
        <f t="shared" si="4"/>
        <v>74.73599999999999</v>
      </c>
      <c r="G200" s="7">
        <f t="shared" si="5"/>
        <v>489.936</v>
      </c>
    </row>
    <row r="201" spans="1:7" ht="24.75" customHeight="1">
      <c r="A201" s="6">
        <v>178</v>
      </c>
      <c r="B201" s="104" t="s">
        <v>208</v>
      </c>
      <c r="C201" s="105"/>
      <c r="D201" s="103"/>
      <c r="E201" s="17" t="s">
        <v>209</v>
      </c>
      <c r="F201" s="7">
        <f t="shared" si="4"/>
        <v>376.2</v>
      </c>
      <c r="G201" s="7">
        <f t="shared" si="5"/>
        <v>2466.2</v>
      </c>
    </row>
    <row r="202" spans="1:7" ht="24.75" customHeight="1">
      <c r="A202" s="6">
        <v>179</v>
      </c>
      <c r="B202" s="104" t="s">
        <v>210</v>
      </c>
      <c r="C202" s="105"/>
      <c r="D202" s="103"/>
      <c r="E202" s="17" t="s">
        <v>211</v>
      </c>
      <c r="F202" s="7">
        <f t="shared" si="4"/>
        <v>459.9</v>
      </c>
      <c r="G202" s="7">
        <f t="shared" si="5"/>
        <v>3014.9</v>
      </c>
    </row>
    <row r="203" spans="1:7" ht="24.75" customHeight="1">
      <c r="A203" s="6">
        <v>180</v>
      </c>
      <c r="B203" s="104" t="s">
        <v>212</v>
      </c>
      <c r="C203" s="105"/>
      <c r="D203" s="103"/>
      <c r="E203" s="17" t="s">
        <v>213</v>
      </c>
      <c r="F203" s="7">
        <f t="shared" si="4"/>
        <v>711</v>
      </c>
      <c r="G203" s="7">
        <f t="shared" si="5"/>
        <v>4661</v>
      </c>
    </row>
    <row r="204" spans="1:7" ht="24.75" customHeight="1">
      <c r="A204" s="6">
        <v>181</v>
      </c>
      <c r="B204" s="106" t="s">
        <v>214</v>
      </c>
      <c r="C204" s="107"/>
      <c r="D204" s="18" t="s">
        <v>10</v>
      </c>
      <c r="E204" s="17">
        <v>804.03</v>
      </c>
      <c r="F204" s="7">
        <f t="shared" si="4"/>
        <v>144.72539999999998</v>
      </c>
      <c r="G204" s="7">
        <f t="shared" si="5"/>
        <v>948.7554</v>
      </c>
    </row>
    <row r="205" spans="1:7" ht="24.75" customHeight="1">
      <c r="A205" s="6"/>
      <c r="B205" s="108" t="s">
        <v>215</v>
      </c>
      <c r="C205" s="109"/>
      <c r="D205" s="102" t="s">
        <v>216</v>
      </c>
      <c r="E205" s="17"/>
      <c r="F205" s="7"/>
      <c r="G205" s="7"/>
    </row>
    <row r="206" spans="1:7" ht="24.75" customHeight="1">
      <c r="A206" s="6">
        <v>182</v>
      </c>
      <c r="B206" s="19"/>
      <c r="C206" s="20" t="s">
        <v>217</v>
      </c>
      <c r="D206" s="103"/>
      <c r="E206" s="21" t="s">
        <v>218</v>
      </c>
      <c r="F206" s="7">
        <f aca="true" t="shared" si="6" ref="F206:F269">E206*0.18</f>
        <v>42.12</v>
      </c>
      <c r="G206" s="7">
        <f aca="true" t="shared" si="7" ref="G206:G269">E206+F206</f>
        <v>276.12</v>
      </c>
    </row>
    <row r="207" spans="1:7" ht="24.75" customHeight="1">
      <c r="A207" s="6">
        <v>183</v>
      </c>
      <c r="B207" s="19"/>
      <c r="C207" s="20" t="s">
        <v>219</v>
      </c>
      <c r="D207" s="103"/>
      <c r="E207" s="21" t="s">
        <v>220</v>
      </c>
      <c r="F207" s="7">
        <f t="shared" si="6"/>
        <v>72.53999999999999</v>
      </c>
      <c r="G207" s="7">
        <f t="shared" si="7"/>
        <v>475.53999999999996</v>
      </c>
    </row>
    <row r="208" spans="1:7" ht="24.75" customHeight="1">
      <c r="A208" s="6">
        <v>184</v>
      </c>
      <c r="B208" s="19"/>
      <c r="C208" s="20" t="s">
        <v>221</v>
      </c>
      <c r="D208" s="103"/>
      <c r="E208" s="21" t="s">
        <v>99</v>
      </c>
      <c r="F208" s="7">
        <f t="shared" si="6"/>
        <v>123.47999999999999</v>
      </c>
      <c r="G208" s="7">
        <f t="shared" si="7"/>
        <v>809.48</v>
      </c>
    </row>
    <row r="209" spans="1:7" ht="24.75" customHeight="1">
      <c r="A209" s="6">
        <v>185</v>
      </c>
      <c r="B209" s="19"/>
      <c r="C209" s="20" t="s">
        <v>222</v>
      </c>
      <c r="D209" s="103"/>
      <c r="E209" s="21" t="s">
        <v>223</v>
      </c>
      <c r="F209" s="7">
        <f t="shared" si="6"/>
        <v>198</v>
      </c>
      <c r="G209" s="7">
        <f t="shared" si="7"/>
        <v>1298</v>
      </c>
    </row>
    <row r="210" spans="1:7" ht="24.75" customHeight="1">
      <c r="A210" s="6">
        <v>186</v>
      </c>
      <c r="B210" s="19"/>
      <c r="C210" s="20" t="s">
        <v>224</v>
      </c>
      <c r="D210" s="103"/>
      <c r="E210" s="21" t="s">
        <v>225</v>
      </c>
      <c r="F210" s="7">
        <f t="shared" si="6"/>
        <v>269.09999999999997</v>
      </c>
      <c r="G210" s="7">
        <f t="shared" si="7"/>
        <v>1764.1</v>
      </c>
    </row>
    <row r="211" spans="1:7" ht="24.75" customHeight="1">
      <c r="A211" s="6">
        <v>187</v>
      </c>
      <c r="B211" s="19"/>
      <c r="C211" s="20" t="s">
        <v>226</v>
      </c>
      <c r="D211" s="103"/>
      <c r="E211" s="21" t="s">
        <v>227</v>
      </c>
      <c r="F211" s="7">
        <f t="shared" si="6"/>
        <v>349.91999999999996</v>
      </c>
      <c r="G211" s="7">
        <f t="shared" si="7"/>
        <v>2293.92</v>
      </c>
    </row>
    <row r="212" spans="1:7" ht="24.75" customHeight="1">
      <c r="A212" s="6">
        <v>188</v>
      </c>
      <c r="B212" s="19"/>
      <c r="C212" s="20" t="s">
        <v>228</v>
      </c>
      <c r="D212" s="103"/>
      <c r="E212" s="21" t="s">
        <v>229</v>
      </c>
      <c r="F212" s="7">
        <f t="shared" si="6"/>
        <v>412.74</v>
      </c>
      <c r="G212" s="7">
        <f t="shared" si="7"/>
        <v>2705.74</v>
      </c>
    </row>
    <row r="213" spans="1:7" ht="24.75" customHeight="1">
      <c r="A213" s="6">
        <v>189</v>
      </c>
      <c r="B213" s="19"/>
      <c r="C213" s="20" t="s">
        <v>230</v>
      </c>
      <c r="D213" s="103"/>
      <c r="E213" s="21" t="s">
        <v>231</v>
      </c>
      <c r="F213" s="7">
        <f t="shared" si="6"/>
        <v>448.56</v>
      </c>
      <c r="G213" s="7">
        <f t="shared" si="7"/>
        <v>2940.56</v>
      </c>
    </row>
    <row r="214" spans="1:7" ht="24.75" customHeight="1">
      <c r="A214" s="6">
        <v>190</v>
      </c>
      <c r="B214" s="19"/>
      <c r="C214" s="20" t="s">
        <v>232</v>
      </c>
      <c r="D214" s="103"/>
      <c r="E214" s="21" t="s">
        <v>233</v>
      </c>
      <c r="F214" s="7">
        <f t="shared" si="6"/>
        <v>470.88</v>
      </c>
      <c r="G214" s="7">
        <f t="shared" si="7"/>
        <v>3086.88</v>
      </c>
    </row>
    <row r="215" spans="1:7" ht="24.75" customHeight="1">
      <c r="A215" s="6">
        <v>191</v>
      </c>
      <c r="B215" s="19"/>
      <c r="C215" s="20" t="s">
        <v>234</v>
      </c>
      <c r="D215" s="103"/>
      <c r="E215" s="21" t="s">
        <v>235</v>
      </c>
      <c r="F215" s="7">
        <f t="shared" si="6"/>
        <v>547.38</v>
      </c>
      <c r="G215" s="7">
        <f t="shared" si="7"/>
        <v>3588.38</v>
      </c>
    </row>
    <row r="216" spans="1:7" ht="24.75" customHeight="1">
      <c r="A216" s="6">
        <v>192</v>
      </c>
      <c r="B216" s="19"/>
      <c r="C216" s="20" t="s">
        <v>236</v>
      </c>
      <c r="D216" s="103"/>
      <c r="E216" s="21" t="s">
        <v>237</v>
      </c>
      <c r="F216" s="7">
        <f t="shared" si="6"/>
        <v>592.1999999999999</v>
      </c>
      <c r="G216" s="7">
        <f t="shared" si="7"/>
        <v>3882.2</v>
      </c>
    </row>
    <row r="217" spans="1:7" ht="24.75" customHeight="1">
      <c r="A217" s="6">
        <v>193</v>
      </c>
      <c r="B217" s="19"/>
      <c r="C217" s="20" t="s">
        <v>238</v>
      </c>
      <c r="D217" s="103"/>
      <c r="E217" s="21" t="s">
        <v>239</v>
      </c>
      <c r="F217" s="7">
        <f t="shared" si="6"/>
        <v>650.6999999999999</v>
      </c>
      <c r="G217" s="7">
        <f t="shared" si="7"/>
        <v>4265.7</v>
      </c>
    </row>
    <row r="218" spans="1:7" ht="24.75" customHeight="1">
      <c r="A218" s="6">
        <v>194</v>
      </c>
      <c r="B218" s="19"/>
      <c r="C218" s="20" t="s">
        <v>240</v>
      </c>
      <c r="D218" s="103"/>
      <c r="E218" s="21" t="s">
        <v>241</v>
      </c>
      <c r="F218" s="7">
        <f t="shared" si="6"/>
        <v>708.8399999999999</v>
      </c>
      <c r="G218" s="7">
        <f t="shared" si="7"/>
        <v>4646.84</v>
      </c>
    </row>
    <row r="219" spans="1:7" ht="24.75" customHeight="1">
      <c r="A219" s="6">
        <v>195</v>
      </c>
      <c r="B219" s="19"/>
      <c r="C219" s="20" t="s">
        <v>242</v>
      </c>
      <c r="D219" s="103"/>
      <c r="E219" s="21" t="s">
        <v>243</v>
      </c>
      <c r="F219" s="7">
        <f t="shared" si="6"/>
        <v>753.66</v>
      </c>
      <c r="G219" s="7">
        <f t="shared" si="7"/>
        <v>4940.66</v>
      </c>
    </row>
    <row r="220" spans="1:7" ht="24.75" customHeight="1">
      <c r="A220" s="6">
        <v>196</v>
      </c>
      <c r="B220" s="19"/>
      <c r="C220" s="20" t="s">
        <v>244</v>
      </c>
      <c r="D220" s="103"/>
      <c r="E220" s="21" t="s">
        <v>245</v>
      </c>
      <c r="F220" s="7">
        <f t="shared" si="6"/>
        <v>798.48</v>
      </c>
      <c r="G220" s="7">
        <f t="shared" si="7"/>
        <v>5234.48</v>
      </c>
    </row>
    <row r="221" spans="1:7" ht="24.75" customHeight="1">
      <c r="A221" s="6">
        <v>197</v>
      </c>
      <c r="B221" s="19"/>
      <c r="C221" s="20" t="s">
        <v>246</v>
      </c>
      <c r="D221" s="103"/>
      <c r="E221" s="21" t="s">
        <v>247</v>
      </c>
      <c r="F221" s="7">
        <f t="shared" si="6"/>
        <v>861.12</v>
      </c>
      <c r="G221" s="7">
        <f t="shared" si="7"/>
        <v>5645.12</v>
      </c>
    </row>
    <row r="222" spans="1:7" ht="24.75" customHeight="1">
      <c r="A222" s="6">
        <v>198</v>
      </c>
      <c r="B222" s="19"/>
      <c r="C222" s="20" t="s">
        <v>248</v>
      </c>
      <c r="D222" s="110"/>
      <c r="E222" s="21" t="s">
        <v>249</v>
      </c>
      <c r="F222" s="7">
        <f t="shared" si="6"/>
        <v>919.26</v>
      </c>
      <c r="G222" s="7">
        <f t="shared" si="7"/>
        <v>6026.26</v>
      </c>
    </row>
    <row r="223" spans="1:7" ht="24.75" customHeight="1">
      <c r="A223" s="6"/>
      <c r="B223" s="111" t="s">
        <v>250</v>
      </c>
      <c r="C223" s="112"/>
      <c r="D223" s="113" t="s">
        <v>10</v>
      </c>
      <c r="E223" s="17"/>
      <c r="F223" s="7"/>
      <c r="G223" s="7"/>
    </row>
    <row r="224" spans="1:7" ht="24.75" customHeight="1">
      <c r="A224" s="6">
        <v>199</v>
      </c>
      <c r="B224" s="19"/>
      <c r="C224" s="22" t="s">
        <v>251</v>
      </c>
      <c r="D224" s="113"/>
      <c r="E224" s="17">
        <v>2412.08</v>
      </c>
      <c r="F224" s="7">
        <f t="shared" si="6"/>
        <v>434.1744</v>
      </c>
      <c r="G224" s="7">
        <f t="shared" si="7"/>
        <v>2846.2544</v>
      </c>
    </row>
    <row r="225" spans="1:7" ht="24.75" customHeight="1">
      <c r="A225" s="6">
        <v>200</v>
      </c>
      <c r="B225" s="19"/>
      <c r="C225" s="20" t="s">
        <v>252</v>
      </c>
      <c r="D225" s="113"/>
      <c r="E225" s="17">
        <v>3216.11</v>
      </c>
      <c r="F225" s="7">
        <f t="shared" si="6"/>
        <v>578.8998</v>
      </c>
      <c r="G225" s="7">
        <f t="shared" si="7"/>
        <v>3795.0098000000003</v>
      </c>
    </row>
    <row r="226" spans="1:7" ht="24.75" customHeight="1">
      <c r="A226" s="6">
        <v>201</v>
      </c>
      <c r="B226" s="19"/>
      <c r="C226" s="20" t="s">
        <v>253</v>
      </c>
      <c r="D226" s="113"/>
      <c r="E226" s="17">
        <v>3216.11</v>
      </c>
      <c r="F226" s="7">
        <f t="shared" si="6"/>
        <v>578.8998</v>
      </c>
      <c r="G226" s="7">
        <f t="shared" si="7"/>
        <v>3795.0098000000003</v>
      </c>
    </row>
    <row r="227" spans="1:7" ht="24.75" customHeight="1">
      <c r="A227" s="6">
        <v>202</v>
      </c>
      <c r="B227" s="19"/>
      <c r="C227" s="20" t="s">
        <v>254</v>
      </c>
      <c r="D227" s="113"/>
      <c r="E227" s="17">
        <v>3752.12</v>
      </c>
      <c r="F227" s="7">
        <f t="shared" si="6"/>
        <v>675.3815999999999</v>
      </c>
      <c r="G227" s="7">
        <f t="shared" si="7"/>
        <v>4427.5016</v>
      </c>
    </row>
    <row r="228" spans="1:7" ht="24.75" customHeight="1">
      <c r="A228" s="6"/>
      <c r="B228" s="148" t="s">
        <v>255</v>
      </c>
      <c r="C228" s="149"/>
      <c r="D228" s="150"/>
      <c r="E228" s="17"/>
      <c r="F228" s="7"/>
      <c r="G228" s="7"/>
    </row>
    <row r="229" spans="1:7" ht="24.75" customHeight="1">
      <c r="A229" s="6">
        <v>203</v>
      </c>
      <c r="B229" s="117" t="s">
        <v>256</v>
      </c>
      <c r="C229" s="118"/>
      <c r="D229" s="10" t="s">
        <v>14</v>
      </c>
      <c r="E229" s="2">
        <v>763.29</v>
      </c>
      <c r="F229" s="7">
        <f t="shared" si="6"/>
        <v>137.3922</v>
      </c>
      <c r="G229" s="7">
        <f t="shared" si="7"/>
        <v>900.6822</v>
      </c>
    </row>
    <row r="230" spans="1:7" ht="24.75" customHeight="1">
      <c r="A230" s="6">
        <v>204</v>
      </c>
      <c r="B230" s="117" t="s">
        <v>257</v>
      </c>
      <c r="C230" s="118"/>
      <c r="D230" s="119" t="s">
        <v>14</v>
      </c>
      <c r="E230" s="2">
        <v>160.81</v>
      </c>
      <c r="F230" s="7">
        <f t="shared" si="6"/>
        <v>28.9458</v>
      </c>
      <c r="G230" s="7">
        <f t="shared" si="7"/>
        <v>189.7558</v>
      </c>
    </row>
    <row r="231" spans="1:7" ht="24.75" customHeight="1">
      <c r="A231" s="6">
        <v>205</v>
      </c>
      <c r="B231" s="117" t="s">
        <v>258</v>
      </c>
      <c r="C231" s="118"/>
      <c r="D231" s="120"/>
      <c r="E231" s="2">
        <v>160.81</v>
      </c>
      <c r="F231" s="7">
        <f t="shared" si="6"/>
        <v>28.9458</v>
      </c>
      <c r="G231" s="7">
        <f t="shared" si="7"/>
        <v>189.7558</v>
      </c>
    </row>
    <row r="232" spans="1:7" ht="24.75" customHeight="1">
      <c r="A232" s="6">
        <v>206</v>
      </c>
      <c r="B232" s="117" t="s">
        <v>259</v>
      </c>
      <c r="C232" s="118"/>
      <c r="D232" s="10" t="s">
        <v>14</v>
      </c>
      <c r="E232" s="2">
        <v>67</v>
      </c>
      <c r="F232" s="7">
        <f t="shared" si="6"/>
        <v>12.059999999999999</v>
      </c>
      <c r="G232" s="7">
        <f t="shared" si="7"/>
        <v>79.06</v>
      </c>
    </row>
    <row r="233" spans="1:7" ht="24.75" customHeight="1">
      <c r="A233" s="6">
        <v>207</v>
      </c>
      <c r="B233" s="117" t="s">
        <v>260</v>
      </c>
      <c r="C233" s="118"/>
      <c r="D233" s="10" t="s">
        <v>14</v>
      </c>
      <c r="E233" s="2">
        <v>308.21</v>
      </c>
      <c r="F233" s="7">
        <f t="shared" si="6"/>
        <v>55.477799999999995</v>
      </c>
      <c r="G233" s="7">
        <f t="shared" si="7"/>
        <v>363.6878</v>
      </c>
    </row>
    <row r="234" spans="1:7" ht="24.75" customHeight="1">
      <c r="A234" s="6">
        <v>208</v>
      </c>
      <c r="B234" s="117" t="s">
        <v>261</v>
      </c>
      <c r="C234" s="118"/>
      <c r="D234" s="10" t="s">
        <v>14</v>
      </c>
      <c r="E234" s="2">
        <v>251.26</v>
      </c>
      <c r="F234" s="7">
        <f t="shared" si="6"/>
        <v>45.2268</v>
      </c>
      <c r="G234" s="7">
        <f t="shared" si="7"/>
        <v>296.4868</v>
      </c>
    </row>
    <row r="235" spans="1:7" ht="24.75" customHeight="1">
      <c r="A235" s="6">
        <v>209</v>
      </c>
      <c r="B235" s="117" t="s">
        <v>262</v>
      </c>
      <c r="C235" s="118"/>
      <c r="D235" s="10" t="s">
        <v>14</v>
      </c>
      <c r="E235" s="2">
        <v>375.21</v>
      </c>
      <c r="F235" s="7">
        <f t="shared" si="6"/>
        <v>67.53779999999999</v>
      </c>
      <c r="G235" s="7">
        <f t="shared" si="7"/>
        <v>442.7478</v>
      </c>
    </row>
    <row r="236" spans="1:7" ht="24.75" customHeight="1">
      <c r="A236" s="6">
        <v>210</v>
      </c>
      <c r="B236" s="117" t="s">
        <v>263</v>
      </c>
      <c r="C236" s="118"/>
      <c r="D236" s="10" t="s">
        <v>14</v>
      </c>
      <c r="E236" s="2">
        <v>308.21</v>
      </c>
      <c r="F236" s="7">
        <f t="shared" si="6"/>
        <v>55.477799999999995</v>
      </c>
      <c r="G236" s="7">
        <f t="shared" si="7"/>
        <v>363.6878</v>
      </c>
    </row>
    <row r="237" spans="1:7" ht="24.75" customHeight="1">
      <c r="A237" s="6">
        <v>211</v>
      </c>
      <c r="B237" s="117" t="s">
        <v>264</v>
      </c>
      <c r="C237" s="118"/>
      <c r="D237" s="10" t="s">
        <v>14</v>
      </c>
      <c r="E237" s="2">
        <v>599</v>
      </c>
      <c r="F237" s="7">
        <f t="shared" si="6"/>
        <v>107.82</v>
      </c>
      <c r="G237" s="7">
        <f t="shared" si="7"/>
        <v>706.8199999999999</v>
      </c>
    </row>
    <row r="238" spans="1:7" ht="24.75" customHeight="1">
      <c r="A238" s="6">
        <v>212</v>
      </c>
      <c r="B238" s="117" t="s">
        <v>265</v>
      </c>
      <c r="C238" s="118"/>
      <c r="D238" s="10" t="s">
        <v>14</v>
      </c>
      <c r="E238" s="2">
        <v>522.62</v>
      </c>
      <c r="F238" s="7">
        <f t="shared" si="6"/>
        <v>94.0716</v>
      </c>
      <c r="G238" s="7">
        <f t="shared" si="7"/>
        <v>616.6916</v>
      </c>
    </row>
    <row r="239" spans="1:7" ht="24.75" customHeight="1">
      <c r="A239" s="6">
        <v>213</v>
      </c>
      <c r="B239" s="117" t="s">
        <v>266</v>
      </c>
      <c r="C239" s="118"/>
      <c r="D239" s="10" t="s">
        <v>14</v>
      </c>
      <c r="E239" s="2">
        <v>254.61</v>
      </c>
      <c r="F239" s="7">
        <f t="shared" si="6"/>
        <v>45.8298</v>
      </c>
      <c r="G239" s="7">
        <f t="shared" si="7"/>
        <v>300.4398</v>
      </c>
    </row>
    <row r="240" spans="1:7" ht="24.75" customHeight="1">
      <c r="A240" s="6">
        <v>214</v>
      </c>
      <c r="B240" s="117" t="s">
        <v>267</v>
      </c>
      <c r="C240" s="118"/>
      <c r="D240" s="10" t="s">
        <v>14</v>
      </c>
      <c r="E240" s="2">
        <v>281.41</v>
      </c>
      <c r="F240" s="7">
        <f t="shared" si="6"/>
        <v>50.653800000000004</v>
      </c>
      <c r="G240" s="7">
        <f t="shared" si="7"/>
        <v>332.0638</v>
      </c>
    </row>
    <row r="241" spans="1:7" ht="24.75" customHeight="1">
      <c r="A241" s="6">
        <v>215</v>
      </c>
      <c r="B241" s="117" t="s">
        <v>268</v>
      </c>
      <c r="C241" s="118"/>
      <c r="D241" s="10" t="s">
        <v>14</v>
      </c>
      <c r="E241" s="2">
        <v>696.82</v>
      </c>
      <c r="F241" s="7">
        <f t="shared" si="6"/>
        <v>125.4276</v>
      </c>
      <c r="G241" s="7">
        <f t="shared" si="7"/>
        <v>822.2476</v>
      </c>
    </row>
    <row r="242" spans="1:7" ht="24.75" customHeight="1">
      <c r="A242" s="6">
        <v>216</v>
      </c>
      <c r="B242" s="117" t="s">
        <v>269</v>
      </c>
      <c r="C242" s="118"/>
      <c r="D242" s="10" t="s">
        <v>14</v>
      </c>
      <c r="E242" s="2">
        <v>683.42</v>
      </c>
      <c r="F242" s="7">
        <f t="shared" si="6"/>
        <v>123.01559999999999</v>
      </c>
      <c r="G242" s="7">
        <f t="shared" si="7"/>
        <v>806.4355999999999</v>
      </c>
    </row>
    <row r="243" spans="1:7" ht="24.75" customHeight="1">
      <c r="A243" s="6">
        <v>217</v>
      </c>
      <c r="B243" s="117" t="s">
        <v>270</v>
      </c>
      <c r="C243" s="118"/>
      <c r="D243" s="10" t="s">
        <v>14</v>
      </c>
      <c r="E243" s="2">
        <v>589.62</v>
      </c>
      <c r="F243" s="7">
        <f t="shared" si="6"/>
        <v>106.13159999999999</v>
      </c>
      <c r="G243" s="7">
        <f t="shared" si="7"/>
        <v>695.7516</v>
      </c>
    </row>
    <row r="244" spans="1:7" ht="24.75" customHeight="1">
      <c r="A244" s="6">
        <v>218</v>
      </c>
      <c r="B244" s="117" t="s">
        <v>271</v>
      </c>
      <c r="C244" s="118"/>
      <c r="D244" s="10" t="s">
        <v>14</v>
      </c>
      <c r="E244" s="2">
        <v>750.42</v>
      </c>
      <c r="F244" s="7">
        <f t="shared" si="6"/>
        <v>135.07559999999998</v>
      </c>
      <c r="G244" s="7">
        <f t="shared" si="7"/>
        <v>885.4956</v>
      </c>
    </row>
    <row r="245" spans="1:7" ht="24.75" customHeight="1">
      <c r="A245" s="6">
        <v>219</v>
      </c>
      <c r="B245" s="117" t="s">
        <v>272</v>
      </c>
      <c r="C245" s="118"/>
      <c r="D245" s="10" t="s">
        <v>14</v>
      </c>
      <c r="E245" s="2">
        <v>647.24</v>
      </c>
      <c r="F245" s="7">
        <f t="shared" si="6"/>
        <v>116.50319999999999</v>
      </c>
      <c r="G245" s="7">
        <f t="shared" si="7"/>
        <v>763.7432</v>
      </c>
    </row>
    <row r="246" spans="1:7" ht="24.75" customHeight="1">
      <c r="A246" s="6">
        <v>220</v>
      </c>
      <c r="B246" s="117" t="s">
        <v>273</v>
      </c>
      <c r="C246" s="118"/>
      <c r="D246" s="10" t="s">
        <v>14</v>
      </c>
      <c r="E246" s="2">
        <v>455.62</v>
      </c>
      <c r="F246" s="7">
        <f t="shared" si="6"/>
        <v>82.0116</v>
      </c>
      <c r="G246" s="7">
        <f t="shared" si="7"/>
        <v>537.6316</v>
      </c>
    </row>
    <row r="247" spans="1:7" ht="24.75" customHeight="1">
      <c r="A247" s="6">
        <v>221</v>
      </c>
      <c r="B247" s="117" t="s">
        <v>274</v>
      </c>
      <c r="C247" s="118"/>
      <c r="D247" s="10" t="s">
        <v>14</v>
      </c>
      <c r="E247" s="2">
        <v>388.61</v>
      </c>
      <c r="F247" s="7">
        <f t="shared" si="6"/>
        <v>69.9498</v>
      </c>
      <c r="G247" s="7">
        <f t="shared" si="7"/>
        <v>458.5598</v>
      </c>
    </row>
    <row r="248" spans="1:7" ht="24.75" customHeight="1">
      <c r="A248" s="6">
        <v>222</v>
      </c>
      <c r="B248" s="117" t="s">
        <v>275</v>
      </c>
      <c r="C248" s="118"/>
      <c r="D248" s="10" t="s">
        <v>14</v>
      </c>
      <c r="E248" s="2">
        <v>563.22</v>
      </c>
      <c r="F248" s="7">
        <f t="shared" si="6"/>
        <v>101.3796</v>
      </c>
      <c r="G248" s="7">
        <f t="shared" si="7"/>
        <v>664.5996</v>
      </c>
    </row>
    <row r="249" spans="1:7" ht="24.75" customHeight="1">
      <c r="A249" s="6">
        <v>223</v>
      </c>
      <c r="B249" s="117" t="s">
        <v>276</v>
      </c>
      <c r="C249" s="118"/>
      <c r="D249" s="10" t="s">
        <v>14</v>
      </c>
      <c r="E249" s="2">
        <v>1943.73</v>
      </c>
      <c r="F249" s="7">
        <f t="shared" si="6"/>
        <v>349.8714</v>
      </c>
      <c r="G249" s="7">
        <f t="shared" si="7"/>
        <v>2293.6014</v>
      </c>
    </row>
    <row r="250" spans="1:7" ht="24.75" customHeight="1">
      <c r="A250" s="6">
        <v>224</v>
      </c>
      <c r="B250" s="117" t="s">
        <v>277</v>
      </c>
      <c r="C250" s="118"/>
      <c r="D250" s="10" t="s">
        <v>14</v>
      </c>
      <c r="E250" s="2">
        <v>1849.93</v>
      </c>
      <c r="F250" s="7">
        <f t="shared" si="6"/>
        <v>332.9874</v>
      </c>
      <c r="G250" s="7">
        <f t="shared" si="7"/>
        <v>2182.9174000000003</v>
      </c>
    </row>
    <row r="251" spans="1:7" ht="24.75" customHeight="1">
      <c r="A251" s="6">
        <v>225</v>
      </c>
      <c r="B251" s="117" t="s">
        <v>278</v>
      </c>
      <c r="C251" s="118"/>
      <c r="D251" s="10" t="s">
        <v>14</v>
      </c>
      <c r="E251" s="2">
        <v>1849.93</v>
      </c>
      <c r="F251" s="7">
        <f t="shared" si="6"/>
        <v>332.9874</v>
      </c>
      <c r="G251" s="7">
        <f t="shared" si="7"/>
        <v>2182.9174000000003</v>
      </c>
    </row>
    <row r="252" spans="1:7" ht="24.75" customHeight="1">
      <c r="A252" s="6">
        <v>226</v>
      </c>
      <c r="B252" s="117" t="s">
        <v>279</v>
      </c>
      <c r="C252" s="118"/>
      <c r="D252" s="10" t="s">
        <v>14</v>
      </c>
      <c r="E252" s="2">
        <v>1876.73</v>
      </c>
      <c r="F252" s="7">
        <f t="shared" si="6"/>
        <v>337.8114</v>
      </c>
      <c r="G252" s="7">
        <f t="shared" si="7"/>
        <v>2214.5414</v>
      </c>
    </row>
    <row r="253" spans="1:7" ht="24.75" customHeight="1">
      <c r="A253" s="6">
        <v>227</v>
      </c>
      <c r="B253" s="117" t="s">
        <v>280</v>
      </c>
      <c r="C253" s="118"/>
      <c r="D253" s="10" t="s">
        <v>14</v>
      </c>
      <c r="E253" s="2">
        <v>1943.73</v>
      </c>
      <c r="F253" s="7">
        <f t="shared" si="6"/>
        <v>349.8714</v>
      </c>
      <c r="G253" s="7">
        <f t="shared" si="7"/>
        <v>2293.6014</v>
      </c>
    </row>
    <row r="254" spans="1:7" ht="24.75" customHeight="1">
      <c r="A254" s="6">
        <v>228</v>
      </c>
      <c r="B254" s="117" t="s">
        <v>281</v>
      </c>
      <c r="C254" s="118"/>
      <c r="D254" s="10" t="s">
        <v>14</v>
      </c>
      <c r="E254" s="2">
        <v>1943.73</v>
      </c>
      <c r="F254" s="7">
        <f t="shared" si="6"/>
        <v>349.8714</v>
      </c>
      <c r="G254" s="7">
        <f t="shared" si="7"/>
        <v>2293.6014</v>
      </c>
    </row>
    <row r="255" spans="1:7" ht="24.75" customHeight="1">
      <c r="A255" s="6">
        <v>229</v>
      </c>
      <c r="B255" s="117" t="s">
        <v>282</v>
      </c>
      <c r="C255" s="118"/>
      <c r="D255" s="10" t="s">
        <v>14</v>
      </c>
      <c r="E255" s="2">
        <v>1961.83</v>
      </c>
      <c r="F255" s="7">
        <f t="shared" si="6"/>
        <v>353.1294</v>
      </c>
      <c r="G255" s="7">
        <f t="shared" si="7"/>
        <v>2314.9593999999997</v>
      </c>
    </row>
    <row r="256" spans="1:7" ht="24.75" customHeight="1">
      <c r="A256" s="6">
        <v>230</v>
      </c>
      <c r="B256" s="117" t="s">
        <v>283</v>
      </c>
      <c r="C256" s="118"/>
      <c r="D256" s="10" t="s">
        <v>14</v>
      </c>
      <c r="E256" s="2">
        <v>449.32</v>
      </c>
      <c r="F256" s="7">
        <f t="shared" si="6"/>
        <v>80.8776</v>
      </c>
      <c r="G256" s="7">
        <f t="shared" si="7"/>
        <v>530.1976</v>
      </c>
    </row>
    <row r="257" spans="1:7" ht="24.75" customHeight="1">
      <c r="A257" s="6">
        <v>231</v>
      </c>
      <c r="B257" s="117" t="s">
        <v>284</v>
      </c>
      <c r="C257" s="118"/>
      <c r="D257" s="10" t="s">
        <v>14</v>
      </c>
      <c r="E257" s="2">
        <v>1897.5</v>
      </c>
      <c r="F257" s="7">
        <f t="shared" si="6"/>
        <v>341.55</v>
      </c>
      <c r="G257" s="7">
        <f t="shared" si="7"/>
        <v>2239.05</v>
      </c>
    </row>
    <row r="258" spans="1:7" ht="24.75" customHeight="1">
      <c r="A258" s="6">
        <v>232</v>
      </c>
      <c r="B258" s="117" t="s">
        <v>285</v>
      </c>
      <c r="C258" s="118"/>
      <c r="D258" s="10" t="s">
        <v>14</v>
      </c>
      <c r="E258" s="2">
        <v>450.25</v>
      </c>
      <c r="F258" s="7">
        <f t="shared" si="6"/>
        <v>81.045</v>
      </c>
      <c r="G258" s="7">
        <f t="shared" si="7"/>
        <v>531.295</v>
      </c>
    </row>
    <row r="259" spans="1:7" ht="24.75" customHeight="1">
      <c r="A259" s="6">
        <v>233</v>
      </c>
      <c r="B259" s="151" t="s">
        <v>286</v>
      </c>
      <c r="C259" s="152"/>
      <c r="D259" s="10" t="s">
        <v>14</v>
      </c>
      <c r="E259" s="2">
        <v>1870.7</v>
      </c>
      <c r="F259" s="7">
        <f t="shared" si="6"/>
        <v>336.726</v>
      </c>
      <c r="G259" s="7">
        <f t="shared" si="7"/>
        <v>2207.426</v>
      </c>
    </row>
    <row r="260" spans="1:7" ht="24.75" customHeight="1">
      <c r="A260" s="6">
        <v>234</v>
      </c>
      <c r="B260" s="151" t="s">
        <v>287</v>
      </c>
      <c r="C260" s="152"/>
      <c r="D260" s="10" t="s">
        <v>14</v>
      </c>
      <c r="E260" s="2">
        <v>2934.7</v>
      </c>
      <c r="F260" s="7">
        <f t="shared" si="6"/>
        <v>528.246</v>
      </c>
      <c r="G260" s="7">
        <f t="shared" si="7"/>
        <v>3462.946</v>
      </c>
    </row>
    <row r="261" spans="1:7" ht="24.75" customHeight="1">
      <c r="A261" s="6">
        <v>235</v>
      </c>
      <c r="B261" s="151" t="s">
        <v>288</v>
      </c>
      <c r="C261" s="152"/>
      <c r="D261" s="10" t="s">
        <v>14</v>
      </c>
      <c r="E261" s="2">
        <v>2800.69</v>
      </c>
      <c r="F261" s="7">
        <f t="shared" si="6"/>
        <v>504.1242</v>
      </c>
      <c r="G261" s="7">
        <f t="shared" si="7"/>
        <v>3304.8142</v>
      </c>
    </row>
    <row r="262" spans="1:7" ht="24.75" customHeight="1">
      <c r="A262" s="6">
        <v>236</v>
      </c>
      <c r="B262" s="117" t="s">
        <v>289</v>
      </c>
      <c r="C262" s="118"/>
      <c r="D262" s="10" t="s">
        <v>14</v>
      </c>
      <c r="E262" s="2">
        <v>482.42</v>
      </c>
      <c r="F262" s="7">
        <f t="shared" si="6"/>
        <v>86.8356</v>
      </c>
      <c r="G262" s="7">
        <f t="shared" si="7"/>
        <v>569.2556</v>
      </c>
    </row>
    <row r="263" spans="1:7" ht="24.75" customHeight="1">
      <c r="A263" s="6">
        <v>237</v>
      </c>
      <c r="B263" s="117" t="s">
        <v>290</v>
      </c>
      <c r="C263" s="118"/>
      <c r="D263" s="10" t="s">
        <v>14</v>
      </c>
      <c r="E263" s="2">
        <v>375.21</v>
      </c>
      <c r="F263" s="7">
        <f t="shared" si="6"/>
        <v>67.53779999999999</v>
      </c>
      <c r="G263" s="7">
        <f t="shared" si="7"/>
        <v>442.7478</v>
      </c>
    </row>
    <row r="264" spans="1:7" ht="24.75" customHeight="1">
      <c r="A264" s="6">
        <v>238</v>
      </c>
      <c r="B264" s="117" t="s">
        <v>291</v>
      </c>
      <c r="C264" s="118"/>
      <c r="D264" s="10" t="s">
        <v>14</v>
      </c>
      <c r="E264" s="2">
        <v>616.42</v>
      </c>
      <c r="F264" s="7">
        <f t="shared" si="6"/>
        <v>110.95559999999999</v>
      </c>
      <c r="G264" s="7">
        <f t="shared" si="7"/>
        <v>727.3756</v>
      </c>
    </row>
    <row r="265" spans="1:7" ht="24.75" customHeight="1">
      <c r="A265" s="6">
        <v>239</v>
      </c>
      <c r="B265" s="117" t="s">
        <v>292</v>
      </c>
      <c r="C265" s="118"/>
      <c r="D265" s="10" t="s">
        <v>14</v>
      </c>
      <c r="E265" s="2">
        <v>804.03</v>
      </c>
      <c r="F265" s="7">
        <f t="shared" si="6"/>
        <v>144.72539999999998</v>
      </c>
      <c r="G265" s="7">
        <f t="shared" si="7"/>
        <v>948.7554</v>
      </c>
    </row>
    <row r="266" spans="1:7" ht="24.75" customHeight="1">
      <c r="A266" s="6">
        <v>240</v>
      </c>
      <c r="B266" s="117" t="s">
        <v>293</v>
      </c>
      <c r="C266" s="118"/>
      <c r="D266" s="10" t="s">
        <v>14</v>
      </c>
      <c r="E266" s="2">
        <v>656.62</v>
      </c>
      <c r="F266" s="7">
        <f t="shared" si="6"/>
        <v>118.1916</v>
      </c>
      <c r="G266" s="7">
        <f t="shared" si="7"/>
        <v>774.8116</v>
      </c>
    </row>
    <row r="267" spans="1:7" ht="24.75" customHeight="1">
      <c r="A267" s="6">
        <v>241</v>
      </c>
      <c r="B267" s="117" t="s">
        <v>294</v>
      </c>
      <c r="C267" s="118"/>
      <c r="D267" s="10" t="s">
        <v>14</v>
      </c>
      <c r="E267" s="2">
        <v>723.62</v>
      </c>
      <c r="F267" s="7">
        <f t="shared" si="6"/>
        <v>130.2516</v>
      </c>
      <c r="G267" s="7">
        <f t="shared" si="7"/>
        <v>853.8716</v>
      </c>
    </row>
    <row r="268" spans="1:7" ht="24.75" customHeight="1">
      <c r="A268" s="6">
        <v>242</v>
      </c>
      <c r="B268" s="117" t="s">
        <v>295</v>
      </c>
      <c r="C268" s="118"/>
      <c r="D268" s="10" t="s">
        <v>14</v>
      </c>
      <c r="E268" s="2">
        <v>723.62</v>
      </c>
      <c r="F268" s="7">
        <f t="shared" si="6"/>
        <v>130.2516</v>
      </c>
      <c r="G268" s="7">
        <f t="shared" si="7"/>
        <v>853.8716</v>
      </c>
    </row>
    <row r="269" spans="1:7" ht="24.75" customHeight="1">
      <c r="A269" s="6">
        <v>243</v>
      </c>
      <c r="B269" s="117" t="s">
        <v>296</v>
      </c>
      <c r="C269" s="118"/>
      <c r="D269" s="10" t="s">
        <v>14</v>
      </c>
      <c r="E269" s="2">
        <v>335.01</v>
      </c>
      <c r="F269" s="7">
        <f t="shared" si="6"/>
        <v>60.30179999999999</v>
      </c>
      <c r="G269" s="7">
        <f t="shared" si="7"/>
        <v>395.3118</v>
      </c>
    </row>
    <row r="270" spans="1:7" ht="24.75" customHeight="1">
      <c r="A270" s="6">
        <v>244</v>
      </c>
      <c r="B270" s="117" t="s">
        <v>297</v>
      </c>
      <c r="C270" s="118"/>
      <c r="D270" s="10" t="s">
        <v>14</v>
      </c>
      <c r="E270" s="2">
        <v>294.81</v>
      </c>
      <c r="F270" s="7">
        <f aca="true" t="shared" si="8" ref="F270:F333">E270*0.18</f>
        <v>53.065799999999996</v>
      </c>
      <c r="G270" s="7">
        <f aca="true" t="shared" si="9" ref="G270:G333">E270+F270</f>
        <v>347.8758</v>
      </c>
    </row>
    <row r="271" spans="1:7" ht="24.75" customHeight="1">
      <c r="A271" s="6">
        <v>245</v>
      </c>
      <c r="B271" s="117" t="s">
        <v>298</v>
      </c>
      <c r="C271" s="118"/>
      <c r="D271" s="10" t="s">
        <v>14</v>
      </c>
      <c r="E271" s="2">
        <v>603.02</v>
      </c>
      <c r="F271" s="7">
        <f t="shared" si="8"/>
        <v>108.5436</v>
      </c>
      <c r="G271" s="7">
        <f t="shared" si="9"/>
        <v>711.5636</v>
      </c>
    </row>
    <row r="272" spans="1:7" ht="24.75" customHeight="1">
      <c r="A272" s="6">
        <v>246</v>
      </c>
      <c r="B272" s="117" t="s">
        <v>299</v>
      </c>
      <c r="C272" s="118"/>
      <c r="D272" s="10" t="s">
        <v>14</v>
      </c>
      <c r="E272" s="2">
        <v>2130.67</v>
      </c>
      <c r="F272" s="7">
        <f t="shared" si="8"/>
        <v>383.5206</v>
      </c>
      <c r="G272" s="7">
        <f t="shared" si="9"/>
        <v>2514.1906</v>
      </c>
    </row>
    <row r="273" spans="1:7" ht="24.75" customHeight="1">
      <c r="A273" s="6">
        <v>247</v>
      </c>
      <c r="B273" s="117" t="s">
        <v>300</v>
      </c>
      <c r="C273" s="118"/>
      <c r="D273" s="10" t="s">
        <v>14</v>
      </c>
      <c r="E273" s="2">
        <v>2090.47</v>
      </c>
      <c r="F273" s="7">
        <f t="shared" si="8"/>
        <v>376.28459999999995</v>
      </c>
      <c r="G273" s="7">
        <f t="shared" si="9"/>
        <v>2466.7545999999998</v>
      </c>
    </row>
    <row r="274" spans="1:7" ht="24.75" customHeight="1">
      <c r="A274" s="6">
        <v>248</v>
      </c>
      <c r="B274" s="117" t="s">
        <v>301</v>
      </c>
      <c r="C274" s="118"/>
      <c r="D274" s="10" t="s">
        <v>14</v>
      </c>
      <c r="E274" s="2">
        <v>4475.75</v>
      </c>
      <c r="F274" s="7">
        <f t="shared" si="8"/>
        <v>805.635</v>
      </c>
      <c r="G274" s="7">
        <f t="shared" si="9"/>
        <v>5281.385</v>
      </c>
    </row>
    <row r="275" spans="1:7" ht="24.75" customHeight="1">
      <c r="A275" s="6">
        <v>249</v>
      </c>
      <c r="B275" s="117" t="s">
        <v>302</v>
      </c>
      <c r="C275" s="118"/>
      <c r="D275" s="10" t="s">
        <v>14</v>
      </c>
      <c r="E275" s="2">
        <v>4046.93</v>
      </c>
      <c r="F275" s="7">
        <f t="shared" si="8"/>
        <v>728.4473999999999</v>
      </c>
      <c r="G275" s="7">
        <f t="shared" si="9"/>
        <v>4775.377399999999</v>
      </c>
    </row>
    <row r="276" spans="1:7" ht="24.75" customHeight="1">
      <c r="A276" s="6">
        <v>250</v>
      </c>
      <c r="B276" s="117" t="s">
        <v>303</v>
      </c>
      <c r="C276" s="118"/>
      <c r="D276" s="10" t="s">
        <v>14</v>
      </c>
      <c r="E276" s="2">
        <v>4046.93</v>
      </c>
      <c r="F276" s="7">
        <f t="shared" si="8"/>
        <v>728.4473999999999</v>
      </c>
      <c r="G276" s="7">
        <f t="shared" si="9"/>
        <v>4775.377399999999</v>
      </c>
    </row>
    <row r="277" spans="1:7" ht="24.75" customHeight="1">
      <c r="A277" s="6">
        <v>251</v>
      </c>
      <c r="B277" s="117" t="s">
        <v>304</v>
      </c>
      <c r="C277" s="118"/>
      <c r="D277" s="10" t="s">
        <v>14</v>
      </c>
      <c r="E277" s="2">
        <v>294.81</v>
      </c>
      <c r="F277" s="7">
        <f t="shared" si="8"/>
        <v>53.065799999999996</v>
      </c>
      <c r="G277" s="7">
        <f t="shared" si="9"/>
        <v>347.8758</v>
      </c>
    </row>
    <row r="278" spans="1:7" ht="24.75" customHeight="1">
      <c r="A278" s="6">
        <v>252</v>
      </c>
      <c r="B278" s="117" t="s">
        <v>305</v>
      </c>
      <c r="C278" s="118"/>
      <c r="D278" s="10" t="s">
        <v>14</v>
      </c>
      <c r="E278" s="2">
        <v>268.01</v>
      </c>
      <c r="F278" s="7">
        <f t="shared" si="8"/>
        <v>48.2418</v>
      </c>
      <c r="G278" s="7">
        <f t="shared" si="9"/>
        <v>316.2518</v>
      </c>
    </row>
    <row r="279" spans="1:7" ht="24.75" customHeight="1">
      <c r="A279" s="6">
        <v>253</v>
      </c>
      <c r="B279" s="117" t="s">
        <v>306</v>
      </c>
      <c r="C279" s="118"/>
      <c r="D279" s="10" t="s">
        <v>14</v>
      </c>
      <c r="E279" s="2">
        <v>335.01</v>
      </c>
      <c r="F279" s="7">
        <f t="shared" si="8"/>
        <v>60.30179999999999</v>
      </c>
      <c r="G279" s="7">
        <f t="shared" si="9"/>
        <v>395.3118</v>
      </c>
    </row>
    <row r="280" spans="1:7" ht="24.75" customHeight="1">
      <c r="A280" s="6">
        <v>254</v>
      </c>
      <c r="B280" s="117" t="s">
        <v>307</v>
      </c>
      <c r="C280" s="118"/>
      <c r="D280" s="10" t="s">
        <v>14</v>
      </c>
      <c r="E280" s="2">
        <v>335.01</v>
      </c>
      <c r="F280" s="7">
        <f t="shared" si="8"/>
        <v>60.30179999999999</v>
      </c>
      <c r="G280" s="7">
        <f t="shared" si="9"/>
        <v>395.3118</v>
      </c>
    </row>
    <row r="281" spans="1:7" ht="24.75" customHeight="1">
      <c r="A281" s="6">
        <v>255</v>
      </c>
      <c r="B281" s="117" t="s">
        <v>308</v>
      </c>
      <c r="C281" s="118"/>
      <c r="D281" s="10" t="s">
        <v>14</v>
      </c>
      <c r="E281" s="2">
        <v>3135.7</v>
      </c>
      <c r="F281" s="7">
        <f t="shared" si="8"/>
        <v>564.4259999999999</v>
      </c>
      <c r="G281" s="7">
        <f t="shared" si="9"/>
        <v>3700.1259999999997</v>
      </c>
    </row>
    <row r="282" spans="1:7" ht="24.75" customHeight="1">
      <c r="A282" s="6">
        <v>256</v>
      </c>
      <c r="B282" s="117" t="s">
        <v>309</v>
      </c>
      <c r="C282" s="118"/>
      <c r="D282" s="10" t="s">
        <v>14</v>
      </c>
      <c r="E282" s="2">
        <v>1326.64</v>
      </c>
      <c r="F282" s="7">
        <f t="shared" si="8"/>
        <v>238.79520000000002</v>
      </c>
      <c r="G282" s="7">
        <f t="shared" si="9"/>
        <v>1565.4352000000001</v>
      </c>
    </row>
    <row r="283" spans="1:7" ht="24.75" customHeight="1">
      <c r="A283" s="6">
        <v>257</v>
      </c>
      <c r="B283" s="117" t="s">
        <v>310</v>
      </c>
      <c r="C283" s="118"/>
      <c r="D283" s="10" t="s">
        <v>14</v>
      </c>
      <c r="E283" s="2">
        <v>562.82</v>
      </c>
      <c r="F283" s="7">
        <f t="shared" si="8"/>
        <v>101.30760000000001</v>
      </c>
      <c r="G283" s="7">
        <f t="shared" si="9"/>
        <v>664.1276</v>
      </c>
    </row>
    <row r="284" spans="1:7" ht="24.75" customHeight="1">
      <c r="A284" s="6">
        <v>258</v>
      </c>
      <c r="B284" s="117" t="s">
        <v>311</v>
      </c>
      <c r="C284" s="118"/>
      <c r="D284" s="10" t="s">
        <v>14</v>
      </c>
      <c r="E284" s="2">
        <v>737.02</v>
      </c>
      <c r="F284" s="7">
        <f t="shared" si="8"/>
        <v>132.6636</v>
      </c>
      <c r="G284" s="7">
        <f t="shared" si="9"/>
        <v>869.6836</v>
      </c>
    </row>
    <row r="285" spans="1:7" ht="24.75" customHeight="1">
      <c r="A285" s="6">
        <v>259</v>
      </c>
      <c r="B285" s="117" t="s">
        <v>312</v>
      </c>
      <c r="C285" s="118"/>
      <c r="D285" s="10" t="s">
        <v>14</v>
      </c>
      <c r="E285" s="2">
        <v>1283.36</v>
      </c>
      <c r="F285" s="7">
        <f t="shared" si="8"/>
        <v>231.00479999999996</v>
      </c>
      <c r="G285" s="7">
        <f t="shared" si="9"/>
        <v>1514.3647999999998</v>
      </c>
    </row>
    <row r="286" spans="1:7" ht="24.75" customHeight="1">
      <c r="A286" s="6">
        <v>260</v>
      </c>
      <c r="B286" s="117" t="s">
        <v>313</v>
      </c>
      <c r="C286" s="118"/>
      <c r="D286" s="10" t="s">
        <v>14</v>
      </c>
      <c r="E286" s="2">
        <v>3220.66</v>
      </c>
      <c r="F286" s="7">
        <f t="shared" si="8"/>
        <v>579.7188</v>
      </c>
      <c r="G286" s="7">
        <f t="shared" si="9"/>
        <v>3800.3788</v>
      </c>
    </row>
    <row r="287" spans="1:7" ht="24.75" customHeight="1">
      <c r="A287" s="6">
        <v>261</v>
      </c>
      <c r="B287" s="117" t="s">
        <v>314</v>
      </c>
      <c r="C287" s="118"/>
      <c r="D287" s="10" t="s">
        <v>14</v>
      </c>
      <c r="E287" s="2">
        <v>3041.9</v>
      </c>
      <c r="F287" s="7">
        <f t="shared" si="8"/>
        <v>547.542</v>
      </c>
      <c r="G287" s="7">
        <f t="shared" si="9"/>
        <v>3589.442</v>
      </c>
    </row>
    <row r="288" spans="1:7" ht="24.75" customHeight="1">
      <c r="A288" s="6">
        <v>262</v>
      </c>
      <c r="B288" s="117" t="s">
        <v>315</v>
      </c>
      <c r="C288" s="118"/>
      <c r="D288" s="10" t="s">
        <v>14</v>
      </c>
      <c r="E288" s="2">
        <v>790.63</v>
      </c>
      <c r="F288" s="7">
        <f t="shared" si="8"/>
        <v>142.3134</v>
      </c>
      <c r="G288" s="7">
        <f t="shared" si="9"/>
        <v>932.9434</v>
      </c>
    </row>
    <row r="289" spans="1:7" ht="24.75" customHeight="1">
      <c r="A289" s="6">
        <v>263</v>
      </c>
      <c r="B289" s="117" t="s">
        <v>316</v>
      </c>
      <c r="C289" s="118"/>
      <c r="D289" s="10" t="s">
        <v>14</v>
      </c>
      <c r="E289" s="2">
        <v>522.62</v>
      </c>
      <c r="F289" s="7">
        <f t="shared" si="8"/>
        <v>94.0716</v>
      </c>
      <c r="G289" s="7">
        <f t="shared" si="9"/>
        <v>616.6916</v>
      </c>
    </row>
    <row r="290" spans="1:7" ht="24.75" customHeight="1">
      <c r="A290" s="6">
        <v>264</v>
      </c>
      <c r="B290" s="117" t="s">
        <v>317</v>
      </c>
      <c r="C290" s="118"/>
      <c r="D290" s="10" t="s">
        <v>14</v>
      </c>
      <c r="E290" s="2">
        <v>562.82</v>
      </c>
      <c r="F290" s="7">
        <f t="shared" si="8"/>
        <v>101.30760000000001</v>
      </c>
      <c r="G290" s="7">
        <f t="shared" si="9"/>
        <v>664.1276</v>
      </c>
    </row>
    <row r="291" spans="1:7" ht="24.75" customHeight="1">
      <c r="A291" s="6"/>
      <c r="B291" s="121" t="s">
        <v>318</v>
      </c>
      <c r="C291" s="122"/>
      <c r="D291" s="122"/>
      <c r="E291" s="123"/>
      <c r="F291" s="7"/>
      <c r="G291" s="7"/>
    </row>
    <row r="292" spans="1:7" ht="24.75" customHeight="1">
      <c r="A292" s="6">
        <v>265</v>
      </c>
      <c r="B292" s="117" t="s">
        <v>319</v>
      </c>
      <c r="C292" s="118"/>
      <c r="D292" s="10" t="s">
        <v>14</v>
      </c>
      <c r="E292" s="2">
        <v>103.18</v>
      </c>
      <c r="F292" s="7">
        <f t="shared" si="8"/>
        <v>18.572400000000002</v>
      </c>
      <c r="G292" s="7">
        <f t="shared" si="9"/>
        <v>121.75240000000001</v>
      </c>
    </row>
    <row r="293" spans="1:7" ht="24.75" customHeight="1">
      <c r="A293" s="6">
        <v>266</v>
      </c>
      <c r="B293" s="117" t="s">
        <v>320</v>
      </c>
      <c r="C293" s="118"/>
      <c r="D293" s="10" t="s">
        <v>14</v>
      </c>
      <c r="E293" s="2">
        <v>170.19</v>
      </c>
      <c r="F293" s="7">
        <f t="shared" si="8"/>
        <v>30.6342</v>
      </c>
      <c r="G293" s="7">
        <f t="shared" si="9"/>
        <v>200.8242</v>
      </c>
    </row>
    <row r="294" spans="1:7" ht="24.75" customHeight="1">
      <c r="A294" s="6">
        <v>267</v>
      </c>
      <c r="B294" s="117" t="s">
        <v>321</v>
      </c>
      <c r="C294" s="118"/>
      <c r="D294" s="10" t="s">
        <v>14</v>
      </c>
      <c r="E294" s="2">
        <v>205.29</v>
      </c>
      <c r="F294" s="7">
        <f t="shared" si="8"/>
        <v>36.9522</v>
      </c>
      <c r="G294" s="7">
        <f t="shared" si="9"/>
        <v>242.2422</v>
      </c>
    </row>
    <row r="295" spans="1:7" ht="24.75" customHeight="1">
      <c r="A295" s="6">
        <v>268</v>
      </c>
      <c r="B295" s="117" t="s">
        <v>322</v>
      </c>
      <c r="C295" s="118"/>
      <c r="D295" s="10" t="s">
        <v>14</v>
      </c>
      <c r="E295" s="2">
        <v>168.85</v>
      </c>
      <c r="F295" s="7">
        <f t="shared" si="8"/>
        <v>30.392999999999997</v>
      </c>
      <c r="G295" s="7">
        <f t="shared" si="9"/>
        <v>199.243</v>
      </c>
    </row>
    <row r="296" spans="1:7" ht="24.75" customHeight="1">
      <c r="A296" s="6">
        <v>269</v>
      </c>
      <c r="B296" s="117" t="s">
        <v>323</v>
      </c>
      <c r="C296" s="118"/>
      <c r="D296" s="10" t="s">
        <v>14</v>
      </c>
      <c r="E296" s="2">
        <v>198.46</v>
      </c>
      <c r="F296" s="7">
        <f t="shared" si="8"/>
        <v>35.7228</v>
      </c>
      <c r="G296" s="7">
        <f t="shared" si="9"/>
        <v>234.18280000000001</v>
      </c>
    </row>
    <row r="297" spans="1:7" ht="24.75" customHeight="1">
      <c r="A297" s="6">
        <v>270</v>
      </c>
      <c r="B297" s="117" t="s">
        <v>324</v>
      </c>
      <c r="C297" s="118"/>
      <c r="D297" s="10" t="s">
        <v>14</v>
      </c>
      <c r="E297" s="2">
        <v>222.18</v>
      </c>
      <c r="F297" s="7">
        <f t="shared" si="8"/>
        <v>39.992399999999996</v>
      </c>
      <c r="G297" s="7">
        <f t="shared" si="9"/>
        <v>262.1724</v>
      </c>
    </row>
    <row r="298" spans="1:7" ht="24.75" customHeight="1">
      <c r="A298" s="6">
        <v>271</v>
      </c>
      <c r="B298" s="117" t="s">
        <v>325</v>
      </c>
      <c r="C298" s="118"/>
      <c r="D298" s="10" t="s">
        <v>14</v>
      </c>
      <c r="E298" s="2">
        <v>180.91</v>
      </c>
      <c r="F298" s="7">
        <f t="shared" si="8"/>
        <v>32.5638</v>
      </c>
      <c r="G298" s="7">
        <f t="shared" si="9"/>
        <v>213.47379999999998</v>
      </c>
    </row>
    <row r="299" spans="1:7" ht="24.75" customHeight="1">
      <c r="A299" s="6">
        <v>272</v>
      </c>
      <c r="B299" s="117" t="s">
        <v>326</v>
      </c>
      <c r="C299" s="118"/>
      <c r="D299" s="10" t="s">
        <v>14</v>
      </c>
      <c r="E299" s="2">
        <v>194.31</v>
      </c>
      <c r="F299" s="7">
        <f t="shared" si="8"/>
        <v>34.9758</v>
      </c>
      <c r="G299" s="7">
        <f t="shared" si="9"/>
        <v>229.2858</v>
      </c>
    </row>
    <row r="300" spans="1:7" ht="24.75" customHeight="1">
      <c r="A300" s="6">
        <v>273</v>
      </c>
      <c r="B300" s="117" t="s">
        <v>327</v>
      </c>
      <c r="C300" s="118"/>
      <c r="D300" s="10" t="s">
        <v>14</v>
      </c>
      <c r="E300" s="2">
        <v>194.31</v>
      </c>
      <c r="F300" s="7">
        <f t="shared" si="8"/>
        <v>34.9758</v>
      </c>
      <c r="G300" s="7">
        <f t="shared" si="9"/>
        <v>229.2858</v>
      </c>
    </row>
    <row r="301" spans="1:7" ht="24.75" customHeight="1">
      <c r="A301" s="6">
        <v>274</v>
      </c>
      <c r="B301" s="117" t="s">
        <v>328</v>
      </c>
      <c r="C301" s="118"/>
      <c r="D301" s="10" t="s">
        <v>14</v>
      </c>
      <c r="E301" s="2">
        <v>234.51</v>
      </c>
      <c r="F301" s="7">
        <f t="shared" si="8"/>
        <v>42.2118</v>
      </c>
      <c r="G301" s="7">
        <f t="shared" si="9"/>
        <v>276.7218</v>
      </c>
    </row>
    <row r="302" spans="1:7" ht="24.75" customHeight="1">
      <c r="A302" s="6">
        <v>275</v>
      </c>
      <c r="B302" s="117" t="s">
        <v>329</v>
      </c>
      <c r="C302" s="118"/>
      <c r="D302" s="10" t="s">
        <v>14</v>
      </c>
      <c r="E302" s="2">
        <v>234.51</v>
      </c>
      <c r="F302" s="7">
        <f t="shared" si="8"/>
        <v>42.2118</v>
      </c>
      <c r="G302" s="7">
        <f t="shared" si="9"/>
        <v>276.7218</v>
      </c>
    </row>
    <row r="303" spans="1:7" ht="24.75" customHeight="1">
      <c r="A303" s="6">
        <v>276</v>
      </c>
      <c r="B303" s="117" t="s">
        <v>330</v>
      </c>
      <c r="C303" s="118"/>
      <c r="D303" s="10" t="s">
        <v>14</v>
      </c>
      <c r="E303" s="2">
        <v>93.8</v>
      </c>
      <c r="F303" s="7">
        <f t="shared" si="8"/>
        <v>16.884</v>
      </c>
      <c r="G303" s="7">
        <f t="shared" si="9"/>
        <v>110.684</v>
      </c>
    </row>
    <row r="304" spans="1:7" ht="24.75" customHeight="1">
      <c r="A304" s="6">
        <v>277</v>
      </c>
      <c r="B304" s="117" t="s">
        <v>331</v>
      </c>
      <c r="C304" s="118"/>
      <c r="D304" s="10" t="s">
        <v>14</v>
      </c>
      <c r="E304" s="2">
        <v>251.93</v>
      </c>
      <c r="F304" s="7">
        <f t="shared" si="8"/>
        <v>45.3474</v>
      </c>
      <c r="G304" s="7">
        <f t="shared" si="9"/>
        <v>297.2774</v>
      </c>
    </row>
    <row r="305" spans="1:7" ht="24.75" customHeight="1">
      <c r="A305" s="6">
        <v>278</v>
      </c>
      <c r="B305" s="117" t="s">
        <v>332</v>
      </c>
      <c r="C305" s="118"/>
      <c r="D305" s="10" t="s">
        <v>14</v>
      </c>
      <c r="E305" s="2">
        <v>201.01</v>
      </c>
      <c r="F305" s="7">
        <f t="shared" si="8"/>
        <v>36.181799999999996</v>
      </c>
      <c r="G305" s="7">
        <f t="shared" si="9"/>
        <v>237.1918</v>
      </c>
    </row>
    <row r="306" spans="1:7" ht="24.75" customHeight="1">
      <c r="A306" s="6">
        <v>279</v>
      </c>
      <c r="B306" s="117" t="s">
        <v>333</v>
      </c>
      <c r="C306" s="118"/>
      <c r="D306" s="10" t="s">
        <v>14</v>
      </c>
      <c r="E306" s="2">
        <v>375.21</v>
      </c>
      <c r="F306" s="7">
        <f t="shared" si="8"/>
        <v>67.53779999999999</v>
      </c>
      <c r="G306" s="7">
        <f t="shared" si="9"/>
        <v>442.7478</v>
      </c>
    </row>
    <row r="307" spans="1:7" ht="24.75" customHeight="1">
      <c r="A307" s="6">
        <v>280</v>
      </c>
      <c r="B307" s="117" t="s">
        <v>334</v>
      </c>
      <c r="C307" s="118"/>
      <c r="D307" s="10" t="s">
        <v>14</v>
      </c>
      <c r="E307" s="2">
        <v>616.42</v>
      </c>
      <c r="F307" s="7">
        <f t="shared" si="8"/>
        <v>110.95559999999999</v>
      </c>
      <c r="G307" s="7">
        <f t="shared" si="9"/>
        <v>727.3756</v>
      </c>
    </row>
    <row r="308" spans="1:7" ht="24.75" customHeight="1">
      <c r="A308" s="6">
        <v>281</v>
      </c>
      <c r="B308" s="117" t="s">
        <v>335</v>
      </c>
      <c r="C308" s="118"/>
      <c r="D308" s="10" t="s">
        <v>14</v>
      </c>
      <c r="E308" s="2">
        <v>341.71</v>
      </c>
      <c r="F308" s="7">
        <f t="shared" si="8"/>
        <v>61.507799999999996</v>
      </c>
      <c r="G308" s="7">
        <f t="shared" si="9"/>
        <v>403.21779999999995</v>
      </c>
    </row>
    <row r="309" spans="1:7" ht="24.75" customHeight="1">
      <c r="A309" s="6">
        <v>282</v>
      </c>
      <c r="B309" s="117" t="s">
        <v>336</v>
      </c>
      <c r="C309" s="118"/>
      <c r="D309" s="10" t="s">
        <v>14</v>
      </c>
      <c r="E309" s="2">
        <v>294.81</v>
      </c>
      <c r="F309" s="7">
        <f t="shared" si="8"/>
        <v>53.065799999999996</v>
      </c>
      <c r="G309" s="7">
        <f t="shared" si="9"/>
        <v>347.8758</v>
      </c>
    </row>
    <row r="310" spans="1:7" ht="24.75" customHeight="1">
      <c r="A310" s="6">
        <v>283</v>
      </c>
      <c r="B310" s="117" t="s">
        <v>337</v>
      </c>
      <c r="C310" s="118"/>
      <c r="D310" s="10" t="s">
        <v>14</v>
      </c>
      <c r="E310" s="2">
        <v>536.02</v>
      </c>
      <c r="F310" s="7">
        <f t="shared" si="8"/>
        <v>96.4836</v>
      </c>
      <c r="G310" s="7">
        <f t="shared" si="9"/>
        <v>632.5036</v>
      </c>
    </row>
    <row r="311" spans="1:7" ht="24.75" customHeight="1">
      <c r="A311" s="6">
        <v>284</v>
      </c>
      <c r="B311" s="117" t="s">
        <v>338</v>
      </c>
      <c r="C311" s="118"/>
      <c r="D311" s="10" t="s">
        <v>14</v>
      </c>
      <c r="E311" s="2">
        <v>536.02</v>
      </c>
      <c r="F311" s="7">
        <f t="shared" si="8"/>
        <v>96.4836</v>
      </c>
      <c r="G311" s="7">
        <f t="shared" si="9"/>
        <v>632.5036</v>
      </c>
    </row>
    <row r="312" spans="1:7" ht="24.75" customHeight="1">
      <c r="A312" s="6">
        <v>285</v>
      </c>
      <c r="B312" s="117" t="s">
        <v>339</v>
      </c>
      <c r="C312" s="118"/>
      <c r="D312" s="10" t="s">
        <v>14</v>
      </c>
      <c r="E312" s="2">
        <v>522.62</v>
      </c>
      <c r="F312" s="7">
        <f t="shared" si="8"/>
        <v>94.0716</v>
      </c>
      <c r="G312" s="7">
        <f t="shared" si="9"/>
        <v>616.6916</v>
      </c>
    </row>
    <row r="313" spans="1:7" ht="24.75" customHeight="1">
      <c r="A313" s="6">
        <v>286</v>
      </c>
      <c r="B313" s="117" t="s">
        <v>340</v>
      </c>
      <c r="C313" s="118"/>
      <c r="D313" s="10" t="s">
        <v>14</v>
      </c>
      <c r="E313" s="2">
        <v>338.23</v>
      </c>
      <c r="F313" s="7">
        <f t="shared" si="8"/>
        <v>60.8814</v>
      </c>
      <c r="G313" s="7">
        <f t="shared" si="9"/>
        <v>399.1114</v>
      </c>
    </row>
    <row r="314" spans="1:7" ht="24.75" customHeight="1">
      <c r="A314" s="6">
        <v>287</v>
      </c>
      <c r="B314" s="117" t="s">
        <v>341</v>
      </c>
      <c r="C314" s="118"/>
      <c r="D314" s="10" t="s">
        <v>14</v>
      </c>
      <c r="E314" s="2">
        <v>337.69</v>
      </c>
      <c r="F314" s="7">
        <f t="shared" si="8"/>
        <v>60.7842</v>
      </c>
      <c r="G314" s="7">
        <f t="shared" si="9"/>
        <v>398.4742</v>
      </c>
    </row>
    <row r="315" spans="1:7" ht="24.75" customHeight="1">
      <c r="A315" s="6">
        <v>288</v>
      </c>
      <c r="B315" s="117" t="s">
        <v>342</v>
      </c>
      <c r="C315" s="118"/>
      <c r="D315" s="10" t="s">
        <v>14</v>
      </c>
      <c r="E315" s="2">
        <v>318.93</v>
      </c>
      <c r="F315" s="7">
        <f t="shared" si="8"/>
        <v>57.4074</v>
      </c>
      <c r="G315" s="7">
        <f t="shared" si="9"/>
        <v>376.3374</v>
      </c>
    </row>
    <row r="316" spans="1:7" ht="24.75" customHeight="1">
      <c r="A316" s="6">
        <v>289</v>
      </c>
      <c r="B316" s="117" t="s">
        <v>343</v>
      </c>
      <c r="C316" s="118"/>
      <c r="D316" s="10" t="s">
        <v>14</v>
      </c>
      <c r="E316" s="2">
        <v>364.49</v>
      </c>
      <c r="F316" s="7">
        <f t="shared" si="8"/>
        <v>65.6082</v>
      </c>
      <c r="G316" s="7">
        <f t="shared" si="9"/>
        <v>430.0982</v>
      </c>
    </row>
    <row r="317" spans="1:7" ht="24.75" customHeight="1">
      <c r="A317" s="6">
        <v>290</v>
      </c>
      <c r="B317" s="117" t="s">
        <v>344</v>
      </c>
      <c r="C317" s="118"/>
      <c r="D317" s="10" t="s">
        <v>14</v>
      </c>
      <c r="E317" s="2">
        <v>296.15</v>
      </c>
      <c r="F317" s="7">
        <f t="shared" si="8"/>
        <v>53.306999999999995</v>
      </c>
      <c r="G317" s="7">
        <f t="shared" si="9"/>
        <v>349.457</v>
      </c>
    </row>
    <row r="318" spans="1:7" ht="24.75" customHeight="1">
      <c r="A318" s="6">
        <v>291</v>
      </c>
      <c r="B318" s="117" t="s">
        <v>345</v>
      </c>
      <c r="C318" s="118"/>
      <c r="D318" s="10" t="s">
        <v>14</v>
      </c>
      <c r="E318" s="2">
        <v>392.63</v>
      </c>
      <c r="F318" s="7">
        <f t="shared" si="8"/>
        <v>70.6734</v>
      </c>
      <c r="G318" s="7">
        <f t="shared" si="9"/>
        <v>463.3034</v>
      </c>
    </row>
    <row r="319" spans="1:7" ht="24.75" customHeight="1">
      <c r="A319" s="6">
        <v>292</v>
      </c>
      <c r="B319" s="117" t="s">
        <v>346</v>
      </c>
      <c r="C319" s="118"/>
      <c r="D319" s="10" t="s">
        <v>14</v>
      </c>
      <c r="E319" s="2">
        <v>375.21</v>
      </c>
      <c r="F319" s="7">
        <f t="shared" si="8"/>
        <v>67.53779999999999</v>
      </c>
      <c r="G319" s="7">
        <f t="shared" si="9"/>
        <v>442.7478</v>
      </c>
    </row>
    <row r="320" spans="1:7" ht="24.75" customHeight="1">
      <c r="A320" s="6">
        <v>293</v>
      </c>
      <c r="B320" s="117" t="s">
        <v>347</v>
      </c>
      <c r="C320" s="118"/>
      <c r="D320" s="10" t="s">
        <v>14</v>
      </c>
      <c r="E320" s="2">
        <v>337.69</v>
      </c>
      <c r="F320" s="7">
        <f t="shared" si="8"/>
        <v>60.7842</v>
      </c>
      <c r="G320" s="7">
        <f t="shared" si="9"/>
        <v>398.4742</v>
      </c>
    </row>
    <row r="321" spans="1:7" ht="24.75" customHeight="1">
      <c r="A321" s="6">
        <v>294</v>
      </c>
      <c r="B321" s="117" t="s">
        <v>348</v>
      </c>
      <c r="C321" s="118"/>
      <c r="D321" s="10" t="s">
        <v>14</v>
      </c>
      <c r="E321" s="2">
        <v>309.55</v>
      </c>
      <c r="F321" s="7">
        <f t="shared" si="8"/>
        <v>55.719</v>
      </c>
      <c r="G321" s="7">
        <f t="shared" si="9"/>
        <v>365.269</v>
      </c>
    </row>
    <row r="322" spans="1:7" ht="24.75" customHeight="1">
      <c r="A322" s="6">
        <v>295</v>
      </c>
      <c r="B322" s="117" t="s">
        <v>349</v>
      </c>
      <c r="C322" s="118"/>
      <c r="D322" s="10" t="s">
        <v>14</v>
      </c>
      <c r="E322" s="2">
        <v>381.91</v>
      </c>
      <c r="F322" s="7">
        <f t="shared" si="8"/>
        <v>68.74380000000001</v>
      </c>
      <c r="G322" s="7">
        <f t="shared" si="9"/>
        <v>450.65380000000005</v>
      </c>
    </row>
    <row r="323" spans="1:7" ht="24.75" customHeight="1">
      <c r="A323" s="6">
        <v>296</v>
      </c>
      <c r="B323" s="117" t="s">
        <v>350</v>
      </c>
      <c r="C323" s="118"/>
      <c r="D323" s="10" t="s">
        <v>14</v>
      </c>
      <c r="E323" s="2">
        <v>414.07</v>
      </c>
      <c r="F323" s="7">
        <f t="shared" si="8"/>
        <v>74.5326</v>
      </c>
      <c r="G323" s="7">
        <f t="shared" si="9"/>
        <v>488.6026</v>
      </c>
    </row>
    <row r="324" spans="1:7" ht="24.75" customHeight="1">
      <c r="A324" s="6">
        <v>297</v>
      </c>
      <c r="B324" s="117" t="s">
        <v>351</v>
      </c>
      <c r="C324" s="118"/>
      <c r="D324" s="10" t="s">
        <v>14</v>
      </c>
      <c r="E324" s="2">
        <v>303.65</v>
      </c>
      <c r="F324" s="7">
        <f t="shared" si="8"/>
        <v>54.657</v>
      </c>
      <c r="G324" s="7">
        <f t="shared" si="9"/>
        <v>358.30699999999996</v>
      </c>
    </row>
    <row r="325" spans="1:7" ht="24.75" customHeight="1">
      <c r="A325" s="6">
        <v>298</v>
      </c>
      <c r="B325" s="117" t="s">
        <v>352</v>
      </c>
      <c r="C325" s="118"/>
      <c r="D325" s="10" t="s">
        <v>14</v>
      </c>
      <c r="E325" s="2">
        <v>351.09</v>
      </c>
      <c r="F325" s="7">
        <f t="shared" si="8"/>
        <v>63.19619999999999</v>
      </c>
      <c r="G325" s="7">
        <f t="shared" si="9"/>
        <v>414.28619999999995</v>
      </c>
    </row>
    <row r="326" spans="1:7" ht="24.75" customHeight="1">
      <c r="A326" s="6">
        <v>299</v>
      </c>
      <c r="B326" s="23" t="s">
        <v>353</v>
      </c>
      <c r="C326" s="24"/>
      <c r="D326" s="10" t="s">
        <v>14</v>
      </c>
      <c r="E326" s="2">
        <v>447.57</v>
      </c>
      <c r="F326" s="7">
        <f t="shared" si="8"/>
        <v>80.56259999999999</v>
      </c>
      <c r="G326" s="7">
        <f t="shared" si="9"/>
        <v>528.1326</v>
      </c>
    </row>
    <row r="327" spans="1:7" ht="24.75" customHeight="1">
      <c r="A327" s="6">
        <v>300</v>
      </c>
      <c r="B327" s="23" t="s">
        <v>354</v>
      </c>
      <c r="C327" s="24"/>
      <c r="D327" s="10" t="s">
        <v>14</v>
      </c>
      <c r="E327" s="2">
        <v>201.01</v>
      </c>
      <c r="F327" s="7">
        <f t="shared" si="8"/>
        <v>36.181799999999996</v>
      </c>
      <c r="G327" s="7">
        <f t="shared" si="9"/>
        <v>237.1918</v>
      </c>
    </row>
    <row r="328" spans="1:7" ht="24.75" customHeight="1">
      <c r="A328" s="6"/>
      <c r="B328" s="121" t="s">
        <v>355</v>
      </c>
      <c r="C328" s="122"/>
      <c r="D328" s="123"/>
      <c r="E328" s="17"/>
      <c r="F328" s="7"/>
      <c r="G328" s="7"/>
    </row>
    <row r="329" spans="1:7" ht="24.75" customHeight="1">
      <c r="A329" s="6">
        <v>301</v>
      </c>
      <c r="B329" s="82" t="s">
        <v>356</v>
      </c>
      <c r="C329" s="83"/>
      <c r="D329" s="10" t="s">
        <v>14</v>
      </c>
      <c r="E329" s="2">
        <v>120.74</v>
      </c>
      <c r="F329" s="7">
        <f t="shared" si="8"/>
        <v>21.733199999999997</v>
      </c>
      <c r="G329" s="7">
        <f t="shared" si="9"/>
        <v>142.4732</v>
      </c>
    </row>
    <row r="330" spans="1:7" ht="24.75" customHeight="1">
      <c r="A330" s="6">
        <v>302</v>
      </c>
      <c r="B330" s="82" t="s">
        <v>357</v>
      </c>
      <c r="C330" s="83"/>
      <c r="D330" s="10" t="s">
        <v>14</v>
      </c>
      <c r="E330" s="2">
        <v>149.15</v>
      </c>
      <c r="F330" s="7">
        <f t="shared" si="8"/>
        <v>26.847</v>
      </c>
      <c r="G330" s="7">
        <f t="shared" si="9"/>
        <v>175.997</v>
      </c>
    </row>
    <row r="331" spans="1:7" ht="24.75" customHeight="1">
      <c r="A331" s="6">
        <v>303</v>
      </c>
      <c r="B331" s="82" t="s">
        <v>358</v>
      </c>
      <c r="C331" s="83"/>
      <c r="D331" s="10" t="s">
        <v>14</v>
      </c>
      <c r="E331" s="2">
        <v>133.47</v>
      </c>
      <c r="F331" s="7">
        <f t="shared" si="8"/>
        <v>24.0246</v>
      </c>
      <c r="G331" s="7">
        <f t="shared" si="9"/>
        <v>157.4946</v>
      </c>
    </row>
    <row r="332" spans="1:7" ht="24.75" customHeight="1">
      <c r="A332" s="6"/>
      <c r="B332" s="72" t="s">
        <v>359</v>
      </c>
      <c r="C332" s="89"/>
      <c r="D332" s="90"/>
      <c r="E332" s="17"/>
      <c r="F332" s="7"/>
      <c r="G332" s="7"/>
    </row>
    <row r="333" spans="1:7" ht="24.75" customHeight="1">
      <c r="A333" s="6">
        <v>304</v>
      </c>
      <c r="B333" s="79" t="s">
        <v>360</v>
      </c>
      <c r="C333" s="80"/>
      <c r="D333" s="10" t="s">
        <v>14</v>
      </c>
      <c r="E333" s="2">
        <v>123.69</v>
      </c>
      <c r="F333" s="7">
        <f t="shared" si="8"/>
        <v>22.2642</v>
      </c>
      <c r="G333" s="7">
        <f t="shared" si="9"/>
        <v>145.9542</v>
      </c>
    </row>
    <row r="334" spans="1:7" ht="24.75" customHeight="1">
      <c r="A334" s="6">
        <v>305</v>
      </c>
      <c r="B334" s="79" t="s">
        <v>361</v>
      </c>
      <c r="C334" s="80"/>
      <c r="D334" s="10" t="s">
        <v>14</v>
      </c>
      <c r="E334" s="2">
        <v>147.4</v>
      </c>
      <c r="F334" s="7">
        <f aca="true" t="shared" si="10" ref="F334:F397">E334*0.18</f>
        <v>26.532</v>
      </c>
      <c r="G334" s="7">
        <f aca="true" t="shared" si="11" ref="G334:G397">E334+F334</f>
        <v>173.93200000000002</v>
      </c>
    </row>
    <row r="335" spans="1:7" ht="24.75" customHeight="1">
      <c r="A335" s="6">
        <v>306</v>
      </c>
      <c r="B335" s="79" t="s">
        <v>362</v>
      </c>
      <c r="C335" s="80"/>
      <c r="D335" s="10" t="s">
        <v>14</v>
      </c>
      <c r="E335" s="2">
        <v>144.19</v>
      </c>
      <c r="F335" s="7">
        <f t="shared" si="10"/>
        <v>25.9542</v>
      </c>
      <c r="G335" s="7">
        <f t="shared" si="11"/>
        <v>170.1442</v>
      </c>
    </row>
    <row r="336" spans="1:7" ht="24.75" customHeight="1">
      <c r="A336" s="6">
        <v>307</v>
      </c>
      <c r="B336" s="79" t="s">
        <v>363</v>
      </c>
      <c r="C336" s="80"/>
      <c r="D336" s="10" t="s">
        <v>14</v>
      </c>
      <c r="E336" s="2">
        <v>826.67</v>
      </c>
      <c r="F336" s="7">
        <f t="shared" si="10"/>
        <v>148.80059999999997</v>
      </c>
      <c r="G336" s="7">
        <f t="shared" si="11"/>
        <v>975.4705999999999</v>
      </c>
    </row>
    <row r="337" spans="1:7" ht="24.75" customHeight="1">
      <c r="A337" s="6">
        <v>308</v>
      </c>
      <c r="B337" s="79" t="s">
        <v>364</v>
      </c>
      <c r="C337" s="80"/>
      <c r="D337" s="10" t="s">
        <v>14</v>
      </c>
      <c r="E337" s="2">
        <v>166.57</v>
      </c>
      <c r="F337" s="7">
        <f t="shared" si="10"/>
        <v>29.982599999999998</v>
      </c>
      <c r="G337" s="7">
        <f t="shared" si="11"/>
        <v>196.55259999999998</v>
      </c>
    </row>
    <row r="338" spans="1:7" ht="24.75" customHeight="1">
      <c r="A338" s="6">
        <v>309</v>
      </c>
      <c r="B338" s="79" t="s">
        <v>365</v>
      </c>
      <c r="C338" s="80"/>
      <c r="D338" s="10" t="s">
        <v>14</v>
      </c>
      <c r="E338" s="2">
        <v>73.7</v>
      </c>
      <c r="F338" s="7">
        <f t="shared" si="10"/>
        <v>13.266</v>
      </c>
      <c r="G338" s="7">
        <f t="shared" si="11"/>
        <v>86.96600000000001</v>
      </c>
    </row>
    <row r="339" spans="1:7" ht="24.75" customHeight="1">
      <c r="A339" s="6">
        <v>310</v>
      </c>
      <c r="B339" s="79" t="s">
        <v>366</v>
      </c>
      <c r="C339" s="80"/>
      <c r="D339" s="10" t="s">
        <v>14</v>
      </c>
      <c r="E339" s="2">
        <v>211.73</v>
      </c>
      <c r="F339" s="7">
        <f t="shared" si="10"/>
        <v>38.111399999999996</v>
      </c>
      <c r="G339" s="7">
        <f t="shared" si="11"/>
        <v>249.8414</v>
      </c>
    </row>
    <row r="340" spans="1:7" ht="24.75" customHeight="1">
      <c r="A340" s="6">
        <v>311</v>
      </c>
      <c r="B340" s="79" t="s">
        <v>367</v>
      </c>
      <c r="C340" s="80"/>
      <c r="D340" s="10" t="s">
        <v>14</v>
      </c>
      <c r="E340" s="2">
        <v>227.81</v>
      </c>
      <c r="F340" s="7">
        <f t="shared" si="10"/>
        <v>41.0058</v>
      </c>
      <c r="G340" s="7">
        <f t="shared" si="11"/>
        <v>268.8158</v>
      </c>
    </row>
    <row r="341" spans="1:7" ht="24.75" customHeight="1">
      <c r="A341" s="6">
        <v>312</v>
      </c>
      <c r="B341" s="79" t="s">
        <v>368</v>
      </c>
      <c r="C341" s="80"/>
      <c r="D341" s="10" t="s">
        <v>14</v>
      </c>
      <c r="E341" s="2">
        <v>169.52</v>
      </c>
      <c r="F341" s="7">
        <f t="shared" si="10"/>
        <v>30.5136</v>
      </c>
      <c r="G341" s="7">
        <f t="shared" si="11"/>
        <v>200.0336</v>
      </c>
    </row>
    <row r="342" spans="1:7" ht="24.75" customHeight="1">
      <c r="A342" s="6">
        <v>313</v>
      </c>
      <c r="B342" s="79" t="s">
        <v>369</v>
      </c>
      <c r="C342" s="80"/>
      <c r="D342" s="10" t="s">
        <v>14</v>
      </c>
      <c r="E342" s="2">
        <v>395.31</v>
      </c>
      <c r="F342" s="7">
        <f t="shared" si="10"/>
        <v>71.1558</v>
      </c>
      <c r="G342" s="7">
        <f t="shared" si="11"/>
        <v>466.4658</v>
      </c>
    </row>
    <row r="343" spans="1:7" ht="24.75" customHeight="1">
      <c r="A343" s="6">
        <v>314</v>
      </c>
      <c r="B343" s="79" t="s">
        <v>370</v>
      </c>
      <c r="C343" s="80"/>
      <c r="D343" s="10" t="s">
        <v>14</v>
      </c>
      <c r="E343" s="2">
        <v>402.01</v>
      </c>
      <c r="F343" s="7">
        <f t="shared" si="10"/>
        <v>72.3618</v>
      </c>
      <c r="G343" s="7">
        <f t="shared" si="11"/>
        <v>474.3718</v>
      </c>
    </row>
    <row r="344" spans="1:7" ht="24.75" customHeight="1">
      <c r="A344" s="6">
        <v>315</v>
      </c>
      <c r="B344" s="79" t="s">
        <v>371</v>
      </c>
      <c r="C344" s="80"/>
      <c r="D344" s="10" t="s">
        <v>14</v>
      </c>
      <c r="E344" s="2">
        <v>1839.88</v>
      </c>
      <c r="F344" s="7">
        <f t="shared" si="10"/>
        <v>331.1784</v>
      </c>
      <c r="G344" s="7">
        <f t="shared" si="11"/>
        <v>2171.0584</v>
      </c>
    </row>
    <row r="345" spans="1:7" ht="24.75" customHeight="1">
      <c r="A345" s="6">
        <v>316</v>
      </c>
      <c r="B345" s="79" t="s">
        <v>372</v>
      </c>
      <c r="C345" s="80"/>
      <c r="D345" s="10" t="s">
        <v>14</v>
      </c>
      <c r="E345" s="2">
        <v>2023.47</v>
      </c>
      <c r="F345" s="7">
        <f t="shared" si="10"/>
        <v>364.2246</v>
      </c>
      <c r="G345" s="7">
        <f t="shared" si="11"/>
        <v>2387.6946</v>
      </c>
    </row>
    <row r="346" spans="1:7" ht="24.75" customHeight="1">
      <c r="A346" s="6">
        <v>317</v>
      </c>
      <c r="B346" s="79" t="s">
        <v>373</v>
      </c>
      <c r="C346" s="80"/>
      <c r="D346" s="10" t="s">
        <v>14</v>
      </c>
      <c r="E346" s="2">
        <v>321.61</v>
      </c>
      <c r="F346" s="7">
        <f t="shared" si="10"/>
        <v>57.8898</v>
      </c>
      <c r="G346" s="7">
        <f t="shared" si="11"/>
        <v>379.4998</v>
      </c>
    </row>
    <row r="347" spans="1:7" ht="24.75" customHeight="1">
      <c r="A347" s="6">
        <v>318</v>
      </c>
      <c r="B347" s="79" t="s">
        <v>374</v>
      </c>
      <c r="C347" s="80"/>
      <c r="D347" s="10" t="s">
        <v>14</v>
      </c>
      <c r="E347" s="2">
        <v>218.43</v>
      </c>
      <c r="F347" s="7">
        <f t="shared" si="10"/>
        <v>39.3174</v>
      </c>
      <c r="G347" s="7">
        <f t="shared" si="11"/>
        <v>257.7474</v>
      </c>
    </row>
    <row r="348" spans="1:7" ht="24.75" customHeight="1">
      <c r="A348" s="6">
        <v>319</v>
      </c>
      <c r="B348" s="79" t="s">
        <v>375</v>
      </c>
      <c r="C348" s="80"/>
      <c r="D348" s="10" t="s">
        <v>14</v>
      </c>
      <c r="E348" s="2">
        <v>588.28</v>
      </c>
      <c r="F348" s="7">
        <f t="shared" si="10"/>
        <v>105.89039999999999</v>
      </c>
      <c r="G348" s="7">
        <f t="shared" si="11"/>
        <v>694.1704</v>
      </c>
    </row>
    <row r="349" spans="1:7" ht="24.75" customHeight="1">
      <c r="A349" s="6"/>
      <c r="B349" s="121" t="s">
        <v>376</v>
      </c>
      <c r="C349" s="122"/>
      <c r="D349" s="123"/>
      <c r="E349" s="17"/>
      <c r="F349" s="7"/>
      <c r="G349" s="7"/>
    </row>
    <row r="350" spans="1:7" ht="24.75" customHeight="1">
      <c r="A350" s="6">
        <v>320</v>
      </c>
      <c r="B350" s="82" t="s">
        <v>377</v>
      </c>
      <c r="C350" s="83"/>
      <c r="D350" s="10" t="s">
        <v>14</v>
      </c>
      <c r="E350" s="2">
        <v>179.57</v>
      </c>
      <c r="F350" s="7">
        <f t="shared" si="10"/>
        <v>32.322599999999994</v>
      </c>
      <c r="G350" s="7">
        <f t="shared" si="11"/>
        <v>211.8926</v>
      </c>
    </row>
    <row r="351" spans="1:7" ht="24.75" customHeight="1">
      <c r="A351" s="6">
        <v>321</v>
      </c>
      <c r="B351" s="82" t="s">
        <v>378</v>
      </c>
      <c r="C351" s="83"/>
      <c r="D351" s="10" t="s">
        <v>14</v>
      </c>
      <c r="E351" s="2">
        <v>152.77</v>
      </c>
      <c r="F351" s="7">
        <f t="shared" si="10"/>
        <v>27.4986</v>
      </c>
      <c r="G351" s="7">
        <f t="shared" si="11"/>
        <v>180.26860000000002</v>
      </c>
    </row>
    <row r="352" spans="1:7" ht="24.75" customHeight="1">
      <c r="A352" s="6">
        <v>322</v>
      </c>
      <c r="B352" s="82" t="s">
        <v>379</v>
      </c>
      <c r="C352" s="83"/>
      <c r="D352" s="10" t="s">
        <v>14</v>
      </c>
      <c r="E352" s="2">
        <v>388.61</v>
      </c>
      <c r="F352" s="7">
        <f t="shared" si="10"/>
        <v>69.9498</v>
      </c>
      <c r="G352" s="7">
        <f t="shared" si="11"/>
        <v>458.5598</v>
      </c>
    </row>
    <row r="353" spans="1:7" ht="24.75" customHeight="1">
      <c r="A353" s="6">
        <v>323</v>
      </c>
      <c r="B353" s="82" t="s">
        <v>380</v>
      </c>
      <c r="C353" s="83"/>
      <c r="D353" s="10" t="s">
        <v>14</v>
      </c>
      <c r="E353" s="2">
        <v>321.61</v>
      </c>
      <c r="F353" s="7">
        <f t="shared" si="10"/>
        <v>57.8898</v>
      </c>
      <c r="G353" s="7">
        <f t="shared" si="11"/>
        <v>379.4998</v>
      </c>
    </row>
    <row r="354" spans="1:7" ht="24.75" customHeight="1">
      <c r="A354" s="6">
        <v>324</v>
      </c>
      <c r="B354" s="82" t="s">
        <v>381</v>
      </c>
      <c r="C354" s="83"/>
      <c r="D354" s="10" t="s">
        <v>14</v>
      </c>
      <c r="E354" s="2">
        <v>201.01</v>
      </c>
      <c r="F354" s="7">
        <f t="shared" si="10"/>
        <v>36.181799999999996</v>
      </c>
      <c r="G354" s="7">
        <f t="shared" si="11"/>
        <v>237.1918</v>
      </c>
    </row>
    <row r="355" spans="1:7" ht="24.75" customHeight="1">
      <c r="A355" s="6">
        <v>325</v>
      </c>
      <c r="B355" s="82" t="s">
        <v>382</v>
      </c>
      <c r="C355" s="83"/>
      <c r="D355" s="10" t="s">
        <v>14</v>
      </c>
      <c r="E355" s="2">
        <v>251.93</v>
      </c>
      <c r="F355" s="7">
        <f t="shared" si="10"/>
        <v>45.3474</v>
      </c>
      <c r="G355" s="7">
        <f t="shared" si="11"/>
        <v>297.2774</v>
      </c>
    </row>
    <row r="356" spans="1:7" ht="24.75" customHeight="1">
      <c r="A356" s="6">
        <v>326</v>
      </c>
      <c r="B356" s="82" t="s">
        <v>383</v>
      </c>
      <c r="C356" s="83"/>
      <c r="D356" s="10" t="s">
        <v>14</v>
      </c>
      <c r="E356" s="2">
        <v>298.83</v>
      </c>
      <c r="F356" s="7">
        <f t="shared" si="10"/>
        <v>53.78939999999999</v>
      </c>
      <c r="G356" s="7">
        <f t="shared" si="11"/>
        <v>352.6194</v>
      </c>
    </row>
    <row r="357" spans="1:7" ht="24.75" customHeight="1">
      <c r="A357" s="6">
        <v>327</v>
      </c>
      <c r="B357" s="82" t="s">
        <v>384</v>
      </c>
      <c r="C357" s="83"/>
      <c r="D357" s="10" t="s">
        <v>14</v>
      </c>
      <c r="E357" s="2">
        <v>288.11</v>
      </c>
      <c r="F357" s="7">
        <f t="shared" si="10"/>
        <v>51.8598</v>
      </c>
      <c r="G357" s="7">
        <f t="shared" si="11"/>
        <v>339.9698</v>
      </c>
    </row>
    <row r="358" spans="1:7" ht="24.75" customHeight="1">
      <c r="A358" s="6">
        <v>328</v>
      </c>
      <c r="B358" s="82" t="s">
        <v>385</v>
      </c>
      <c r="C358" s="83"/>
      <c r="D358" s="10" t="s">
        <v>14</v>
      </c>
      <c r="E358" s="2">
        <v>297.49</v>
      </c>
      <c r="F358" s="7">
        <f t="shared" si="10"/>
        <v>53.5482</v>
      </c>
      <c r="G358" s="7">
        <f t="shared" si="11"/>
        <v>351.0382</v>
      </c>
    </row>
    <row r="359" spans="1:7" ht="24.75" customHeight="1">
      <c r="A359" s="6">
        <v>329</v>
      </c>
      <c r="B359" s="82" t="s">
        <v>386</v>
      </c>
      <c r="C359" s="83"/>
      <c r="D359" s="10" t="s">
        <v>14</v>
      </c>
      <c r="E359" s="2">
        <v>322.95</v>
      </c>
      <c r="F359" s="7">
        <f t="shared" si="10"/>
        <v>58.13099999999999</v>
      </c>
      <c r="G359" s="7">
        <f t="shared" si="11"/>
        <v>381.08099999999996</v>
      </c>
    </row>
    <row r="360" spans="1:7" ht="24.75" customHeight="1">
      <c r="A360" s="6">
        <v>330</v>
      </c>
      <c r="B360" s="82" t="s">
        <v>387</v>
      </c>
      <c r="C360" s="83"/>
      <c r="D360" s="10" t="s">
        <v>14</v>
      </c>
      <c r="E360" s="2">
        <v>322.95</v>
      </c>
      <c r="F360" s="7">
        <f t="shared" si="10"/>
        <v>58.13099999999999</v>
      </c>
      <c r="G360" s="7">
        <f t="shared" si="11"/>
        <v>381.08099999999996</v>
      </c>
    </row>
    <row r="361" spans="1:7" ht="24.75" customHeight="1">
      <c r="A361" s="6">
        <v>331</v>
      </c>
      <c r="B361" s="82" t="s">
        <v>388</v>
      </c>
      <c r="C361" s="83"/>
      <c r="D361" s="10" t="s">
        <v>14</v>
      </c>
      <c r="E361" s="2">
        <v>288.11</v>
      </c>
      <c r="F361" s="7">
        <f t="shared" si="10"/>
        <v>51.8598</v>
      </c>
      <c r="G361" s="7">
        <f t="shared" si="11"/>
        <v>339.9698</v>
      </c>
    </row>
    <row r="362" spans="1:7" ht="24.75" customHeight="1">
      <c r="A362" s="6">
        <v>332</v>
      </c>
      <c r="B362" s="82" t="s">
        <v>389</v>
      </c>
      <c r="C362" s="83"/>
      <c r="D362" s="10" t="s">
        <v>14</v>
      </c>
      <c r="E362" s="2">
        <v>380.57</v>
      </c>
      <c r="F362" s="7">
        <f t="shared" si="10"/>
        <v>68.5026</v>
      </c>
      <c r="G362" s="7">
        <f t="shared" si="11"/>
        <v>449.07259999999997</v>
      </c>
    </row>
    <row r="363" spans="1:7" ht="24.75" customHeight="1">
      <c r="A363" s="6">
        <v>333</v>
      </c>
      <c r="B363" s="82" t="s">
        <v>390</v>
      </c>
      <c r="C363" s="83"/>
      <c r="D363" s="10" t="s">
        <v>14</v>
      </c>
      <c r="E363" s="2">
        <v>376.55</v>
      </c>
      <c r="F363" s="7">
        <f t="shared" si="10"/>
        <v>67.779</v>
      </c>
      <c r="G363" s="7">
        <f t="shared" si="11"/>
        <v>444.329</v>
      </c>
    </row>
    <row r="364" spans="1:7" ht="24.75" customHeight="1">
      <c r="A364" s="6">
        <v>334</v>
      </c>
      <c r="B364" s="82" t="s">
        <v>391</v>
      </c>
      <c r="C364" s="83"/>
      <c r="D364" s="10" t="s">
        <v>14</v>
      </c>
      <c r="E364" s="2">
        <v>298.83</v>
      </c>
      <c r="F364" s="7">
        <f t="shared" si="10"/>
        <v>53.78939999999999</v>
      </c>
      <c r="G364" s="7">
        <f t="shared" si="11"/>
        <v>352.6194</v>
      </c>
    </row>
    <row r="365" spans="1:7" ht="24.75" customHeight="1">
      <c r="A365" s="6">
        <v>335</v>
      </c>
      <c r="B365" s="82" t="s">
        <v>392</v>
      </c>
      <c r="C365" s="83"/>
      <c r="D365" s="10" t="s">
        <v>14</v>
      </c>
      <c r="E365" s="2">
        <v>273.37</v>
      </c>
      <c r="F365" s="7">
        <f t="shared" si="10"/>
        <v>49.2066</v>
      </c>
      <c r="G365" s="7">
        <f t="shared" si="11"/>
        <v>322.5766</v>
      </c>
    </row>
    <row r="366" spans="1:7" ht="24.75" customHeight="1">
      <c r="A366" s="6">
        <v>336</v>
      </c>
      <c r="B366" s="82" t="s">
        <v>393</v>
      </c>
      <c r="C366" s="83"/>
      <c r="D366" s="10" t="s">
        <v>14</v>
      </c>
      <c r="E366" s="2">
        <v>317.59</v>
      </c>
      <c r="F366" s="7">
        <f t="shared" si="10"/>
        <v>57.166199999999996</v>
      </c>
      <c r="G366" s="7">
        <f t="shared" si="11"/>
        <v>374.7562</v>
      </c>
    </row>
    <row r="367" spans="1:7" ht="24.75" customHeight="1">
      <c r="A367" s="6">
        <v>337</v>
      </c>
      <c r="B367" s="82" t="s">
        <v>394</v>
      </c>
      <c r="C367" s="83"/>
      <c r="D367" s="10" t="s">
        <v>14</v>
      </c>
      <c r="E367" s="2">
        <v>286.77</v>
      </c>
      <c r="F367" s="7">
        <f t="shared" si="10"/>
        <v>51.618599999999994</v>
      </c>
      <c r="G367" s="7">
        <f t="shared" si="11"/>
        <v>338.3886</v>
      </c>
    </row>
    <row r="368" spans="1:7" ht="24.75" customHeight="1">
      <c r="A368" s="6">
        <v>338</v>
      </c>
      <c r="B368" s="82" t="s">
        <v>395</v>
      </c>
      <c r="C368" s="83"/>
      <c r="D368" s="10" t="s">
        <v>14</v>
      </c>
      <c r="E368" s="2">
        <v>383.25</v>
      </c>
      <c r="F368" s="7">
        <f t="shared" si="10"/>
        <v>68.985</v>
      </c>
      <c r="G368" s="7">
        <f t="shared" si="11"/>
        <v>452.235</v>
      </c>
    </row>
    <row r="369" spans="1:7" ht="24.75" customHeight="1">
      <c r="A369" s="6"/>
      <c r="B369" s="76" t="s">
        <v>396</v>
      </c>
      <c r="C369" s="124"/>
      <c r="D369" s="4"/>
      <c r="E369" s="17"/>
      <c r="F369" s="7"/>
      <c r="G369" s="7"/>
    </row>
    <row r="370" spans="1:7" ht="24.75" customHeight="1">
      <c r="A370" s="3">
        <v>339</v>
      </c>
      <c r="B370" s="79" t="s">
        <v>397</v>
      </c>
      <c r="C370" s="80"/>
      <c r="D370" s="10" t="s">
        <v>14</v>
      </c>
      <c r="E370" s="2">
        <v>402.01</v>
      </c>
      <c r="F370" s="7">
        <f t="shared" si="10"/>
        <v>72.3618</v>
      </c>
      <c r="G370" s="7">
        <f t="shared" si="11"/>
        <v>474.3718</v>
      </c>
    </row>
    <row r="371" spans="1:7" ht="24.75" customHeight="1">
      <c r="A371" s="6">
        <v>340</v>
      </c>
      <c r="B371" s="79" t="s">
        <v>398</v>
      </c>
      <c r="C371" s="80"/>
      <c r="D371" s="10" t="s">
        <v>14</v>
      </c>
      <c r="E371" s="2">
        <v>321.88</v>
      </c>
      <c r="F371" s="7">
        <f t="shared" si="10"/>
        <v>57.938399999999994</v>
      </c>
      <c r="G371" s="7">
        <f t="shared" si="11"/>
        <v>379.8184</v>
      </c>
    </row>
    <row r="372" spans="1:7" ht="24.75" customHeight="1">
      <c r="A372" s="6"/>
      <c r="B372" s="72" t="s">
        <v>399</v>
      </c>
      <c r="C372" s="89"/>
      <c r="D372" s="90"/>
      <c r="E372" s="25"/>
      <c r="F372" s="7"/>
      <c r="G372" s="7"/>
    </row>
    <row r="373" spans="1:7" ht="24.75" customHeight="1">
      <c r="A373" s="6">
        <v>341</v>
      </c>
      <c r="B373" s="82" t="s">
        <v>400</v>
      </c>
      <c r="C373" s="83"/>
      <c r="D373" s="10" t="s">
        <v>14</v>
      </c>
      <c r="E373" s="2">
        <v>262.51</v>
      </c>
      <c r="F373" s="7">
        <f t="shared" si="10"/>
        <v>47.251799999999996</v>
      </c>
      <c r="G373" s="7">
        <f t="shared" si="11"/>
        <v>309.7618</v>
      </c>
    </row>
    <row r="374" spans="1:7" ht="24.75" customHeight="1">
      <c r="A374" s="6">
        <v>342</v>
      </c>
      <c r="B374" s="82" t="s">
        <v>401</v>
      </c>
      <c r="C374" s="83"/>
      <c r="D374" s="10" t="s">
        <v>14</v>
      </c>
      <c r="E374" s="2">
        <v>397.06</v>
      </c>
      <c r="F374" s="7">
        <f t="shared" si="10"/>
        <v>71.4708</v>
      </c>
      <c r="G374" s="7">
        <f t="shared" si="11"/>
        <v>468.5308</v>
      </c>
    </row>
    <row r="375" spans="1:7" ht="24.75" customHeight="1">
      <c r="A375" s="6">
        <v>343</v>
      </c>
      <c r="B375" s="82" t="s">
        <v>402</v>
      </c>
      <c r="C375" s="83"/>
      <c r="D375" s="10" t="s">
        <v>14</v>
      </c>
      <c r="E375" s="2">
        <v>364.76</v>
      </c>
      <c r="F375" s="7">
        <f t="shared" si="10"/>
        <v>65.65679999999999</v>
      </c>
      <c r="G375" s="7">
        <f t="shared" si="11"/>
        <v>430.41679999999997</v>
      </c>
    </row>
    <row r="376" spans="1:7" ht="24.75" customHeight="1">
      <c r="A376" s="6">
        <v>344</v>
      </c>
      <c r="B376" s="82" t="s">
        <v>403</v>
      </c>
      <c r="C376" s="83"/>
      <c r="D376" s="10" t="s">
        <v>14</v>
      </c>
      <c r="E376" s="2">
        <v>406.44</v>
      </c>
      <c r="F376" s="7">
        <f t="shared" si="10"/>
        <v>73.1592</v>
      </c>
      <c r="G376" s="7">
        <f t="shared" si="11"/>
        <v>479.5992</v>
      </c>
    </row>
    <row r="377" spans="1:7" ht="24.75" customHeight="1">
      <c r="A377" s="6">
        <v>345</v>
      </c>
      <c r="B377" s="82" t="s">
        <v>404</v>
      </c>
      <c r="C377" s="83"/>
      <c r="D377" s="10" t="s">
        <v>14</v>
      </c>
      <c r="E377" s="2">
        <v>435.38</v>
      </c>
      <c r="F377" s="7">
        <f t="shared" si="10"/>
        <v>78.3684</v>
      </c>
      <c r="G377" s="7">
        <f t="shared" si="11"/>
        <v>513.7484</v>
      </c>
    </row>
    <row r="378" spans="1:7" ht="24.75" customHeight="1">
      <c r="A378" s="6">
        <v>346</v>
      </c>
      <c r="B378" s="82" t="s">
        <v>405</v>
      </c>
      <c r="C378" s="83"/>
      <c r="D378" s="10" t="s">
        <v>14</v>
      </c>
      <c r="E378" s="2">
        <v>395.31</v>
      </c>
      <c r="F378" s="7">
        <f t="shared" si="10"/>
        <v>71.1558</v>
      </c>
      <c r="G378" s="7">
        <f t="shared" si="11"/>
        <v>466.4658</v>
      </c>
    </row>
    <row r="379" spans="1:7" ht="24.75" customHeight="1">
      <c r="A379" s="6">
        <v>347</v>
      </c>
      <c r="B379" s="82" t="s">
        <v>406</v>
      </c>
      <c r="C379" s="83"/>
      <c r="D379" s="10" t="s">
        <v>14</v>
      </c>
      <c r="E379" s="2">
        <v>339.03</v>
      </c>
      <c r="F379" s="7">
        <f t="shared" si="10"/>
        <v>61.02539999999999</v>
      </c>
      <c r="G379" s="7">
        <f t="shared" si="11"/>
        <v>400.05539999999996</v>
      </c>
    </row>
    <row r="380" spans="1:7" ht="24.75" customHeight="1">
      <c r="A380" s="6">
        <v>348</v>
      </c>
      <c r="B380" s="82" t="s">
        <v>407</v>
      </c>
      <c r="C380" s="83"/>
      <c r="D380" s="10" t="s">
        <v>14</v>
      </c>
      <c r="E380" s="2">
        <v>325.63</v>
      </c>
      <c r="F380" s="7">
        <f t="shared" si="10"/>
        <v>58.6134</v>
      </c>
      <c r="G380" s="7">
        <f t="shared" si="11"/>
        <v>384.2434</v>
      </c>
    </row>
    <row r="381" spans="1:7" ht="24.75" customHeight="1">
      <c r="A381" s="6">
        <v>349</v>
      </c>
      <c r="B381" s="82" t="s">
        <v>408</v>
      </c>
      <c r="C381" s="83"/>
      <c r="D381" s="10" t="s">
        <v>14</v>
      </c>
      <c r="E381" s="2">
        <v>351.09</v>
      </c>
      <c r="F381" s="7">
        <f t="shared" si="10"/>
        <v>63.19619999999999</v>
      </c>
      <c r="G381" s="7">
        <f t="shared" si="11"/>
        <v>414.28619999999995</v>
      </c>
    </row>
    <row r="382" spans="1:7" ht="24.75" customHeight="1">
      <c r="A382" s="6">
        <v>350</v>
      </c>
      <c r="B382" s="82" t="s">
        <v>409</v>
      </c>
      <c r="C382" s="83"/>
      <c r="D382" s="10" t="s">
        <v>14</v>
      </c>
      <c r="E382" s="2">
        <v>328.31</v>
      </c>
      <c r="F382" s="7">
        <f t="shared" si="10"/>
        <v>59.0958</v>
      </c>
      <c r="G382" s="7">
        <f t="shared" si="11"/>
        <v>387.4058</v>
      </c>
    </row>
    <row r="383" spans="1:7" ht="24.75" customHeight="1">
      <c r="A383" s="6">
        <v>351</v>
      </c>
      <c r="B383" s="82" t="s">
        <v>410</v>
      </c>
      <c r="C383" s="83"/>
      <c r="D383" s="10" t="s">
        <v>14</v>
      </c>
      <c r="E383" s="2">
        <v>364.49</v>
      </c>
      <c r="F383" s="7">
        <f t="shared" si="10"/>
        <v>65.6082</v>
      </c>
      <c r="G383" s="7">
        <f t="shared" si="11"/>
        <v>430.0982</v>
      </c>
    </row>
    <row r="384" spans="1:7" ht="24.75" customHeight="1">
      <c r="A384" s="6">
        <v>352</v>
      </c>
      <c r="B384" s="82" t="s">
        <v>411</v>
      </c>
      <c r="C384" s="83"/>
      <c r="D384" s="10" t="s">
        <v>14</v>
      </c>
      <c r="E384" s="2">
        <v>364.49</v>
      </c>
      <c r="F384" s="7">
        <f t="shared" si="10"/>
        <v>65.6082</v>
      </c>
      <c r="G384" s="7">
        <f t="shared" si="11"/>
        <v>430.0982</v>
      </c>
    </row>
    <row r="385" spans="1:7" ht="24.75" customHeight="1">
      <c r="A385" s="6">
        <v>353</v>
      </c>
      <c r="B385" s="82" t="s">
        <v>412</v>
      </c>
      <c r="C385" s="83"/>
      <c r="D385" s="10" t="s">
        <v>14</v>
      </c>
      <c r="E385" s="2">
        <v>310.89</v>
      </c>
      <c r="F385" s="7">
        <f t="shared" si="10"/>
        <v>55.96019999999999</v>
      </c>
      <c r="G385" s="7">
        <f t="shared" si="11"/>
        <v>366.8502</v>
      </c>
    </row>
    <row r="386" spans="1:7" ht="24.75" customHeight="1">
      <c r="A386" s="6">
        <v>354</v>
      </c>
      <c r="B386" s="82" t="s">
        <v>413</v>
      </c>
      <c r="C386" s="83"/>
      <c r="D386" s="10" t="s">
        <v>14</v>
      </c>
      <c r="E386" s="2">
        <v>375.21</v>
      </c>
      <c r="F386" s="7">
        <f t="shared" si="10"/>
        <v>67.53779999999999</v>
      </c>
      <c r="G386" s="7">
        <f t="shared" si="11"/>
        <v>442.7478</v>
      </c>
    </row>
    <row r="387" spans="1:7" ht="24.75" customHeight="1">
      <c r="A387" s="6">
        <v>355</v>
      </c>
      <c r="B387" s="82" t="s">
        <v>414</v>
      </c>
      <c r="C387" s="83"/>
      <c r="D387" s="10" t="s">
        <v>14</v>
      </c>
      <c r="E387" s="2">
        <v>343.05</v>
      </c>
      <c r="F387" s="7">
        <f t="shared" si="10"/>
        <v>61.749</v>
      </c>
      <c r="G387" s="7">
        <f t="shared" si="11"/>
        <v>404.79900000000004</v>
      </c>
    </row>
    <row r="388" spans="1:7" ht="24.75" customHeight="1">
      <c r="A388" s="6">
        <v>356</v>
      </c>
      <c r="B388" s="82" t="s">
        <v>415</v>
      </c>
      <c r="C388" s="83"/>
      <c r="D388" s="10" t="s">
        <v>14</v>
      </c>
      <c r="E388" s="2">
        <v>325.63</v>
      </c>
      <c r="F388" s="7">
        <f t="shared" si="10"/>
        <v>58.6134</v>
      </c>
      <c r="G388" s="7">
        <f t="shared" si="11"/>
        <v>384.2434</v>
      </c>
    </row>
    <row r="389" spans="1:7" ht="24.75" customHeight="1">
      <c r="A389" s="6">
        <v>357</v>
      </c>
      <c r="B389" s="82" t="s">
        <v>416</v>
      </c>
      <c r="C389" s="83"/>
      <c r="D389" s="10" t="s">
        <v>14</v>
      </c>
      <c r="E389" s="2">
        <v>315.71</v>
      </c>
      <c r="F389" s="7">
        <f t="shared" si="10"/>
        <v>56.827799999999996</v>
      </c>
      <c r="G389" s="7">
        <f t="shared" si="11"/>
        <v>372.53779999999995</v>
      </c>
    </row>
    <row r="390" spans="1:7" ht="24.75" customHeight="1">
      <c r="A390" s="6">
        <v>358</v>
      </c>
      <c r="B390" s="82" t="s">
        <v>417</v>
      </c>
      <c r="C390" s="83"/>
      <c r="D390" s="10" t="s">
        <v>14</v>
      </c>
      <c r="E390" s="2">
        <v>329.65</v>
      </c>
      <c r="F390" s="7">
        <f t="shared" si="10"/>
        <v>59.336999999999996</v>
      </c>
      <c r="G390" s="7">
        <f t="shared" si="11"/>
        <v>388.98699999999997</v>
      </c>
    </row>
    <row r="391" spans="1:7" ht="24.75" customHeight="1">
      <c r="A391" s="6">
        <v>359</v>
      </c>
      <c r="B391" s="82" t="s">
        <v>418</v>
      </c>
      <c r="C391" s="83"/>
      <c r="D391" s="10" t="s">
        <v>14</v>
      </c>
      <c r="E391" s="2">
        <v>326.97</v>
      </c>
      <c r="F391" s="7">
        <f t="shared" si="10"/>
        <v>58.854600000000005</v>
      </c>
      <c r="G391" s="7">
        <f t="shared" si="11"/>
        <v>385.82460000000003</v>
      </c>
    </row>
    <row r="392" spans="1:7" ht="24.75" customHeight="1">
      <c r="A392" s="6">
        <v>360</v>
      </c>
      <c r="B392" s="82" t="s">
        <v>419</v>
      </c>
      <c r="C392" s="83"/>
      <c r="D392" s="10" t="s">
        <v>14</v>
      </c>
      <c r="E392" s="2">
        <v>302.85</v>
      </c>
      <c r="F392" s="7">
        <f t="shared" si="10"/>
        <v>54.513000000000005</v>
      </c>
      <c r="G392" s="7">
        <f t="shared" si="11"/>
        <v>357.36300000000006</v>
      </c>
    </row>
    <row r="393" spans="1:7" ht="24.75" customHeight="1">
      <c r="A393" s="6">
        <v>361</v>
      </c>
      <c r="B393" s="82" t="s">
        <v>420</v>
      </c>
      <c r="C393" s="83"/>
      <c r="D393" s="10" t="s">
        <v>14</v>
      </c>
      <c r="E393" s="2">
        <v>297.49</v>
      </c>
      <c r="F393" s="7">
        <f t="shared" si="10"/>
        <v>53.5482</v>
      </c>
      <c r="G393" s="7">
        <f t="shared" si="11"/>
        <v>351.0382</v>
      </c>
    </row>
    <row r="394" spans="1:7" ht="24.75" customHeight="1">
      <c r="A394" s="6">
        <v>362</v>
      </c>
      <c r="B394" s="82" t="s">
        <v>421</v>
      </c>
      <c r="C394" s="83"/>
      <c r="D394" s="10" t="s">
        <v>14</v>
      </c>
      <c r="E394" s="2">
        <v>306.87</v>
      </c>
      <c r="F394" s="7">
        <f t="shared" si="10"/>
        <v>55.236599999999996</v>
      </c>
      <c r="G394" s="7">
        <f t="shared" si="11"/>
        <v>362.1066</v>
      </c>
    </row>
    <row r="395" spans="1:7" ht="24.75" customHeight="1">
      <c r="A395" s="6">
        <v>363</v>
      </c>
      <c r="B395" s="82" t="s">
        <v>422</v>
      </c>
      <c r="C395" s="83"/>
      <c r="D395" s="10" t="s">
        <v>14</v>
      </c>
      <c r="E395" s="2">
        <v>321.61</v>
      </c>
      <c r="F395" s="7">
        <f t="shared" si="10"/>
        <v>57.8898</v>
      </c>
      <c r="G395" s="7">
        <f t="shared" si="11"/>
        <v>379.4998</v>
      </c>
    </row>
    <row r="396" spans="1:7" ht="24.75" customHeight="1">
      <c r="A396" s="6">
        <v>364</v>
      </c>
      <c r="B396" s="82" t="s">
        <v>423</v>
      </c>
      <c r="C396" s="83"/>
      <c r="D396" s="10" t="s">
        <v>14</v>
      </c>
      <c r="E396" s="2">
        <v>407.37</v>
      </c>
      <c r="F396" s="7">
        <f t="shared" si="10"/>
        <v>73.3266</v>
      </c>
      <c r="G396" s="7">
        <f t="shared" si="11"/>
        <v>480.6966</v>
      </c>
    </row>
    <row r="397" spans="1:7" ht="24.75" customHeight="1">
      <c r="A397" s="6">
        <v>365</v>
      </c>
      <c r="B397" s="82" t="s">
        <v>424</v>
      </c>
      <c r="C397" s="83"/>
      <c r="D397" s="10" t="s">
        <v>14</v>
      </c>
      <c r="E397" s="2">
        <v>298.83</v>
      </c>
      <c r="F397" s="7">
        <f t="shared" si="10"/>
        <v>53.78939999999999</v>
      </c>
      <c r="G397" s="7">
        <f t="shared" si="11"/>
        <v>352.6194</v>
      </c>
    </row>
    <row r="398" spans="1:7" ht="24.75" customHeight="1">
      <c r="A398" s="6">
        <v>366</v>
      </c>
      <c r="B398" s="82" t="s">
        <v>425</v>
      </c>
      <c r="C398" s="83"/>
      <c r="D398" s="10" t="s">
        <v>14</v>
      </c>
      <c r="E398" s="2">
        <v>344.39</v>
      </c>
      <c r="F398" s="7">
        <f aca="true" t="shared" si="12" ref="F398:F460">E398*0.18</f>
        <v>61.990199999999994</v>
      </c>
      <c r="G398" s="7">
        <f aca="true" t="shared" si="13" ref="G398:G460">E398+F398</f>
        <v>406.3802</v>
      </c>
    </row>
    <row r="399" spans="1:7" ht="24.75" customHeight="1">
      <c r="A399" s="6">
        <v>367</v>
      </c>
      <c r="B399" s="82" t="s">
        <v>426</v>
      </c>
      <c r="C399" s="83"/>
      <c r="D399" s="10" t="s">
        <v>14</v>
      </c>
      <c r="E399" s="2">
        <v>312.23</v>
      </c>
      <c r="F399" s="7">
        <f t="shared" si="12"/>
        <v>56.2014</v>
      </c>
      <c r="G399" s="7">
        <f t="shared" si="13"/>
        <v>368.4314</v>
      </c>
    </row>
    <row r="400" spans="1:7" ht="24.75" customHeight="1">
      <c r="A400" s="6">
        <v>368</v>
      </c>
      <c r="B400" s="82" t="s">
        <v>427</v>
      </c>
      <c r="C400" s="83"/>
      <c r="D400" s="10" t="s">
        <v>14</v>
      </c>
      <c r="E400" s="2">
        <v>301.51</v>
      </c>
      <c r="F400" s="7">
        <f t="shared" si="12"/>
        <v>54.2718</v>
      </c>
      <c r="G400" s="7">
        <f t="shared" si="13"/>
        <v>355.7818</v>
      </c>
    </row>
    <row r="401" spans="1:7" ht="24.75" customHeight="1">
      <c r="A401" s="6">
        <v>369</v>
      </c>
      <c r="B401" s="82" t="s">
        <v>428</v>
      </c>
      <c r="C401" s="83"/>
      <c r="D401" s="10" t="s">
        <v>14</v>
      </c>
      <c r="E401" s="2">
        <v>305.53</v>
      </c>
      <c r="F401" s="7">
        <f t="shared" si="12"/>
        <v>54.9954</v>
      </c>
      <c r="G401" s="7">
        <f t="shared" si="13"/>
        <v>360.5254</v>
      </c>
    </row>
    <row r="402" spans="1:7" ht="24.75" customHeight="1">
      <c r="A402" s="6">
        <v>370</v>
      </c>
      <c r="B402" s="82" t="s">
        <v>429</v>
      </c>
      <c r="C402" s="83"/>
      <c r="D402" s="10" t="s">
        <v>14</v>
      </c>
      <c r="E402" s="2">
        <v>305.53</v>
      </c>
      <c r="F402" s="7">
        <f t="shared" si="12"/>
        <v>54.9954</v>
      </c>
      <c r="G402" s="7">
        <f t="shared" si="13"/>
        <v>360.5254</v>
      </c>
    </row>
    <row r="403" spans="1:7" ht="24.75" customHeight="1">
      <c r="A403" s="6">
        <v>371</v>
      </c>
      <c r="B403" s="82" t="s">
        <v>430</v>
      </c>
      <c r="C403" s="83"/>
      <c r="D403" s="10" t="s">
        <v>14</v>
      </c>
      <c r="E403" s="2">
        <v>296.15</v>
      </c>
      <c r="F403" s="7">
        <f t="shared" si="12"/>
        <v>53.306999999999995</v>
      </c>
      <c r="G403" s="7">
        <f t="shared" si="13"/>
        <v>349.457</v>
      </c>
    </row>
    <row r="404" spans="1:7" ht="24.75" customHeight="1">
      <c r="A404" s="6">
        <v>372</v>
      </c>
      <c r="B404" s="82" t="s">
        <v>431</v>
      </c>
      <c r="C404" s="83"/>
      <c r="D404" s="10" t="s">
        <v>14</v>
      </c>
      <c r="E404" s="2">
        <v>373.87</v>
      </c>
      <c r="F404" s="7">
        <f t="shared" si="12"/>
        <v>67.2966</v>
      </c>
      <c r="G404" s="7">
        <f t="shared" si="13"/>
        <v>441.1666</v>
      </c>
    </row>
    <row r="405" spans="1:7" ht="24.75" customHeight="1">
      <c r="A405" s="6"/>
      <c r="B405" s="113" t="s">
        <v>432</v>
      </c>
      <c r="C405" s="124"/>
      <c r="D405" s="26"/>
      <c r="E405" s="27"/>
      <c r="F405" s="7"/>
      <c r="G405" s="7"/>
    </row>
    <row r="406" spans="1:7" ht="24.75" customHeight="1">
      <c r="A406" s="6">
        <v>373</v>
      </c>
      <c r="B406" s="82" t="s">
        <v>433</v>
      </c>
      <c r="C406" s="83"/>
      <c r="D406" s="10" t="s">
        <v>14</v>
      </c>
      <c r="E406" s="2">
        <v>1430.9</v>
      </c>
      <c r="F406" s="7">
        <f t="shared" si="12"/>
        <v>257.562</v>
      </c>
      <c r="G406" s="7">
        <f t="shared" si="13"/>
        <v>1688.462</v>
      </c>
    </row>
    <row r="407" spans="1:7" ht="24.75" customHeight="1">
      <c r="A407" s="6">
        <v>374</v>
      </c>
      <c r="B407" s="82" t="s">
        <v>434</v>
      </c>
      <c r="C407" s="83"/>
      <c r="D407" s="10" t="s">
        <v>14</v>
      </c>
      <c r="E407" s="2">
        <v>335.15</v>
      </c>
      <c r="F407" s="7">
        <f t="shared" si="12"/>
        <v>60.32699999999999</v>
      </c>
      <c r="G407" s="7">
        <f t="shared" si="13"/>
        <v>395.477</v>
      </c>
    </row>
    <row r="408" spans="1:7" ht="24.75" customHeight="1">
      <c r="A408" s="6">
        <v>375</v>
      </c>
      <c r="B408" s="82" t="s">
        <v>435</v>
      </c>
      <c r="C408" s="83"/>
      <c r="D408" s="10" t="s">
        <v>14</v>
      </c>
      <c r="E408" s="2">
        <v>279.4</v>
      </c>
      <c r="F408" s="7">
        <f t="shared" si="12"/>
        <v>50.291999999999994</v>
      </c>
      <c r="G408" s="7">
        <f t="shared" si="13"/>
        <v>329.69199999999995</v>
      </c>
    </row>
    <row r="409" spans="1:7" ht="24.75" customHeight="1">
      <c r="A409" s="6">
        <v>376</v>
      </c>
      <c r="B409" s="82" t="s">
        <v>436</v>
      </c>
      <c r="C409" s="83"/>
      <c r="D409" s="10" t="s">
        <v>14</v>
      </c>
      <c r="E409" s="2">
        <v>603.02</v>
      </c>
      <c r="F409" s="7">
        <f t="shared" si="12"/>
        <v>108.5436</v>
      </c>
      <c r="G409" s="7">
        <f t="shared" si="13"/>
        <v>711.5636</v>
      </c>
    </row>
    <row r="410" spans="1:7" ht="24.75" customHeight="1">
      <c r="A410" s="6">
        <v>377</v>
      </c>
      <c r="B410" s="82" t="s">
        <v>437</v>
      </c>
      <c r="C410" s="83"/>
      <c r="D410" s="10" t="s">
        <v>14</v>
      </c>
      <c r="E410" s="2">
        <v>536.02</v>
      </c>
      <c r="F410" s="7">
        <f t="shared" si="12"/>
        <v>96.4836</v>
      </c>
      <c r="G410" s="7">
        <f t="shared" si="13"/>
        <v>632.5036</v>
      </c>
    </row>
    <row r="411" spans="1:7" ht="24.75" customHeight="1">
      <c r="A411" s="6">
        <v>378</v>
      </c>
      <c r="B411" s="125" t="s">
        <v>438</v>
      </c>
      <c r="C411" s="126"/>
      <c r="D411" s="10" t="s">
        <v>14</v>
      </c>
      <c r="E411" s="2">
        <v>1072.04</v>
      </c>
      <c r="F411" s="7">
        <f t="shared" si="12"/>
        <v>192.9672</v>
      </c>
      <c r="G411" s="7">
        <f t="shared" si="13"/>
        <v>1265.0072</v>
      </c>
    </row>
    <row r="412" spans="1:7" ht="24.75" customHeight="1">
      <c r="A412" s="6">
        <v>379</v>
      </c>
      <c r="B412" s="82" t="s">
        <v>439</v>
      </c>
      <c r="C412" s="83"/>
      <c r="D412" s="10" t="s">
        <v>14</v>
      </c>
      <c r="E412" s="2">
        <v>1072.04</v>
      </c>
      <c r="F412" s="7">
        <f t="shared" si="12"/>
        <v>192.9672</v>
      </c>
      <c r="G412" s="7">
        <f t="shared" si="13"/>
        <v>1265.0072</v>
      </c>
    </row>
    <row r="413" spans="1:7" ht="24.75" customHeight="1">
      <c r="A413" s="6">
        <v>380</v>
      </c>
      <c r="B413" s="82" t="s">
        <v>440</v>
      </c>
      <c r="C413" s="83"/>
      <c r="D413" s="10" t="s">
        <v>14</v>
      </c>
      <c r="E413" s="2">
        <v>1072.04</v>
      </c>
      <c r="F413" s="7">
        <f t="shared" si="12"/>
        <v>192.9672</v>
      </c>
      <c r="G413" s="7">
        <f t="shared" si="13"/>
        <v>1265.0072</v>
      </c>
    </row>
    <row r="414" spans="1:7" ht="24.75" customHeight="1">
      <c r="A414" s="6">
        <v>381</v>
      </c>
      <c r="B414" s="82" t="s">
        <v>441</v>
      </c>
      <c r="C414" s="83"/>
      <c r="D414" s="10" t="s">
        <v>14</v>
      </c>
      <c r="E414" s="2">
        <v>1072.04</v>
      </c>
      <c r="F414" s="7">
        <f t="shared" si="12"/>
        <v>192.9672</v>
      </c>
      <c r="G414" s="7">
        <f t="shared" si="13"/>
        <v>1265.0072</v>
      </c>
    </row>
    <row r="415" spans="1:7" ht="24.75" customHeight="1">
      <c r="A415" s="6">
        <v>382</v>
      </c>
      <c r="B415" s="79" t="s">
        <v>442</v>
      </c>
      <c r="C415" s="80"/>
      <c r="D415" s="10" t="s">
        <v>14</v>
      </c>
      <c r="E415" s="2">
        <v>1072.04</v>
      </c>
      <c r="F415" s="7">
        <f t="shared" si="12"/>
        <v>192.9672</v>
      </c>
      <c r="G415" s="7">
        <f t="shared" si="13"/>
        <v>1265.0072</v>
      </c>
    </row>
    <row r="416" spans="1:7" ht="24.75" customHeight="1">
      <c r="A416" s="6"/>
      <c r="B416" s="114" t="s">
        <v>443</v>
      </c>
      <c r="C416" s="115"/>
      <c r="D416" s="116"/>
      <c r="E416" s="27"/>
      <c r="F416" s="7"/>
      <c r="G416" s="7"/>
    </row>
    <row r="417" spans="1:7" ht="24.75" customHeight="1">
      <c r="A417" s="6"/>
      <c r="B417" s="72" t="s">
        <v>444</v>
      </c>
      <c r="C417" s="89"/>
      <c r="D417" s="90"/>
      <c r="E417" s="17"/>
      <c r="F417" s="7"/>
      <c r="G417" s="7"/>
    </row>
    <row r="418" spans="1:7" ht="24.75" customHeight="1">
      <c r="A418" s="6">
        <v>383</v>
      </c>
      <c r="B418" s="82" t="s">
        <v>445</v>
      </c>
      <c r="C418" s="83"/>
      <c r="D418" s="28" t="s">
        <v>10</v>
      </c>
      <c r="E418" s="2">
        <v>201.01</v>
      </c>
      <c r="F418" s="7">
        <f t="shared" si="12"/>
        <v>36.181799999999996</v>
      </c>
      <c r="G418" s="7">
        <f t="shared" si="13"/>
        <v>237.1918</v>
      </c>
    </row>
    <row r="419" spans="1:7" ht="24.75" customHeight="1">
      <c r="A419" s="6">
        <v>384</v>
      </c>
      <c r="B419" s="82" t="s">
        <v>446</v>
      </c>
      <c r="C419" s="83"/>
      <c r="D419" s="28" t="s">
        <v>10</v>
      </c>
      <c r="E419" s="2">
        <v>246.03</v>
      </c>
      <c r="F419" s="7">
        <f t="shared" si="12"/>
        <v>44.285399999999996</v>
      </c>
      <c r="G419" s="7">
        <f t="shared" si="13"/>
        <v>290.3154</v>
      </c>
    </row>
    <row r="420" spans="1:7" ht="24.75" customHeight="1">
      <c r="A420" s="6">
        <v>385</v>
      </c>
      <c r="B420" s="82" t="s">
        <v>447</v>
      </c>
      <c r="C420" s="83"/>
      <c r="D420" s="28" t="s">
        <v>10</v>
      </c>
      <c r="E420" s="2">
        <v>259.43</v>
      </c>
      <c r="F420" s="7">
        <f t="shared" si="12"/>
        <v>46.6974</v>
      </c>
      <c r="G420" s="7">
        <f t="shared" si="13"/>
        <v>306.1274</v>
      </c>
    </row>
    <row r="421" spans="1:7" ht="24.75" customHeight="1">
      <c r="A421" s="6">
        <v>386</v>
      </c>
      <c r="B421" s="82" t="s">
        <v>448</v>
      </c>
      <c r="C421" s="83"/>
      <c r="D421" s="28" t="s">
        <v>10</v>
      </c>
      <c r="E421" s="2">
        <v>236.65</v>
      </c>
      <c r="F421" s="7">
        <f t="shared" si="12"/>
        <v>42.597</v>
      </c>
      <c r="G421" s="7">
        <f t="shared" si="13"/>
        <v>279.247</v>
      </c>
    </row>
    <row r="422" spans="1:7" ht="24.75" customHeight="1">
      <c r="A422" s="6">
        <v>387</v>
      </c>
      <c r="B422" s="82" t="s">
        <v>449</v>
      </c>
      <c r="C422" s="83"/>
      <c r="D422" s="28" t="s">
        <v>10</v>
      </c>
      <c r="E422" s="2">
        <v>189.35</v>
      </c>
      <c r="F422" s="7">
        <f t="shared" si="12"/>
        <v>34.083</v>
      </c>
      <c r="G422" s="7">
        <f t="shared" si="13"/>
        <v>223.433</v>
      </c>
    </row>
    <row r="423" spans="1:7" ht="24.75" customHeight="1">
      <c r="A423" s="6">
        <v>388</v>
      </c>
      <c r="B423" s="82" t="s">
        <v>450</v>
      </c>
      <c r="C423" s="83"/>
      <c r="D423" s="28" t="s">
        <v>10</v>
      </c>
      <c r="E423" s="2">
        <v>241.07</v>
      </c>
      <c r="F423" s="7">
        <f t="shared" si="12"/>
        <v>43.392599999999995</v>
      </c>
      <c r="G423" s="7">
        <f t="shared" si="13"/>
        <v>284.4626</v>
      </c>
    </row>
    <row r="424" spans="1:7" ht="24.75" customHeight="1">
      <c r="A424" s="6">
        <v>389</v>
      </c>
      <c r="B424" s="82" t="s">
        <v>451</v>
      </c>
      <c r="C424" s="83"/>
      <c r="D424" s="28" t="s">
        <v>10</v>
      </c>
      <c r="E424" s="2">
        <v>402.01</v>
      </c>
      <c r="F424" s="7">
        <f t="shared" si="12"/>
        <v>72.3618</v>
      </c>
      <c r="G424" s="7">
        <f t="shared" si="13"/>
        <v>474.3718</v>
      </c>
    </row>
    <row r="425" spans="1:7" ht="24.75" customHeight="1">
      <c r="A425" s="6">
        <v>390</v>
      </c>
      <c r="B425" s="82" t="s">
        <v>452</v>
      </c>
      <c r="C425" s="83"/>
      <c r="D425" s="28" t="s">
        <v>10</v>
      </c>
      <c r="E425" s="2">
        <v>335.01</v>
      </c>
      <c r="F425" s="7">
        <f t="shared" si="12"/>
        <v>60.30179999999999</v>
      </c>
      <c r="G425" s="7">
        <f t="shared" si="13"/>
        <v>395.3118</v>
      </c>
    </row>
    <row r="426" spans="1:7" ht="24.75" customHeight="1">
      <c r="A426" s="6"/>
      <c r="B426" s="72" t="s">
        <v>453</v>
      </c>
      <c r="C426" s="89"/>
      <c r="D426" s="90"/>
      <c r="E426" s="29"/>
      <c r="F426" s="7"/>
      <c r="G426" s="7"/>
    </row>
    <row r="427" spans="1:7" ht="24.75" customHeight="1">
      <c r="A427" s="6">
        <v>391</v>
      </c>
      <c r="B427" s="79" t="s">
        <v>454</v>
      </c>
      <c r="C427" s="80"/>
      <c r="D427" s="28" t="s">
        <v>10</v>
      </c>
      <c r="E427" s="2">
        <v>1981.39</v>
      </c>
      <c r="F427" s="7">
        <f t="shared" si="12"/>
        <v>356.6502</v>
      </c>
      <c r="G427" s="7">
        <f t="shared" si="13"/>
        <v>2338.0402</v>
      </c>
    </row>
    <row r="428" spans="1:7" ht="24.75" customHeight="1">
      <c r="A428" s="6">
        <v>392</v>
      </c>
      <c r="B428" s="79" t="s">
        <v>455</v>
      </c>
      <c r="C428" s="80"/>
      <c r="D428" s="28" t="s">
        <v>10</v>
      </c>
      <c r="E428" s="2">
        <v>623.12</v>
      </c>
      <c r="F428" s="7">
        <f t="shared" si="12"/>
        <v>112.16159999999999</v>
      </c>
      <c r="G428" s="7">
        <f t="shared" si="13"/>
        <v>735.2816</v>
      </c>
    </row>
    <row r="429" spans="1:7" ht="24.75" customHeight="1">
      <c r="A429" s="6">
        <v>393</v>
      </c>
      <c r="B429" s="79" t="s">
        <v>456</v>
      </c>
      <c r="C429" s="80"/>
      <c r="D429" s="28" t="s">
        <v>10</v>
      </c>
      <c r="E429" s="2">
        <v>750.42</v>
      </c>
      <c r="F429" s="7">
        <f t="shared" si="12"/>
        <v>135.07559999999998</v>
      </c>
      <c r="G429" s="7">
        <f t="shared" si="13"/>
        <v>885.4956</v>
      </c>
    </row>
    <row r="430" spans="1:7" ht="24.75" customHeight="1">
      <c r="A430" s="6">
        <v>394</v>
      </c>
      <c r="B430" s="79" t="s">
        <v>457</v>
      </c>
      <c r="C430" s="80"/>
      <c r="D430" s="28" t="s">
        <v>10</v>
      </c>
      <c r="E430" s="2">
        <v>741.04</v>
      </c>
      <c r="F430" s="7">
        <f t="shared" si="12"/>
        <v>133.38719999999998</v>
      </c>
      <c r="G430" s="7">
        <f t="shared" si="13"/>
        <v>874.4272</v>
      </c>
    </row>
    <row r="431" spans="1:7" ht="24.75" customHeight="1">
      <c r="A431" s="6">
        <v>395</v>
      </c>
      <c r="B431" s="79" t="s">
        <v>458</v>
      </c>
      <c r="C431" s="80"/>
      <c r="D431" s="28" t="s">
        <v>10</v>
      </c>
      <c r="E431" s="2">
        <v>808.05</v>
      </c>
      <c r="F431" s="7">
        <f t="shared" si="12"/>
        <v>145.44899999999998</v>
      </c>
      <c r="G431" s="7">
        <f t="shared" si="13"/>
        <v>953.4989999999999</v>
      </c>
    </row>
    <row r="432" spans="1:7" ht="24.75" customHeight="1">
      <c r="A432" s="6">
        <v>396</v>
      </c>
      <c r="B432" s="79" t="s">
        <v>459</v>
      </c>
      <c r="C432" s="80"/>
      <c r="D432" s="28" t="s">
        <v>10</v>
      </c>
      <c r="E432" s="2">
        <v>402.01</v>
      </c>
      <c r="F432" s="7">
        <f t="shared" si="12"/>
        <v>72.3618</v>
      </c>
      <c r="G432" s="7">
        <f t="shared" si="13"/>
        <v>474.3718</v>
      </c>
    </row>
    <row r="433" spans="1:7" ht="24.75" customHeight="1">
      <c r="A433" s="6">
        <v>397</v>
      </c>
      <c r="B433" s="79" t="s">
        <v>460</v>
      </c>
      <c r="C433" s="80"/>
      <c r="D433" s="28" t="s">
        <v>10</v>
      </c>
      <c r="E433" s="2">
        <v>332.73</v>
      </c>
      <c r="F433" s="7">
        <f t="shared" si="12"/>
        <v>59.891400000000004</v>
      </c>
      <c r="G433" s="7">
        <f t="shared" si="13"/>
        <v>392.6214</v>
      </c>
    </row>
    <row r="434" spans="1:7" ht="24.75" customHeight="1">
      <c r="A434" s="6">
        <v>398</v>
      </c>
      <c r="B434" s="79" t="s">
        <v>461</v>
      </c>
      <c r="C434" s="80"/>
      <c r="D434" s="28" t="s">
        <v>10</v>
      </c>
      <c r="E434" s="2">
        <v>391.29</v>
      </c>
      <c r="F434" s="7">
        <f t="shared" si="12"/>
        <v>70.4322</v>
      </c>
      <c r="G434" s="7">
        <f t="shared" si="13"/>
        <v>461.72220000000004</v>
      </c>
    </row>
    <row r="435" spans="1:7" ht="24.75" customHeight="1">
      <c r="A435" s="6">
        <v>399</v>
      </c>
      <c r="B435" s="79" t="s">
        <v>462</v>
      </c>
      <c r="C435" s="80"/>
      <c r="D435" s="28" t="s">
        <v>10</v>
      </c>
      <c r="E435" s="2">
        <v>388.48</v>
      </c>
      <c r="F435" s="7">
        <f t="shared" si="12"/>
        <v>69.9264</v>
      </c>
      <c r="G435" s="7">
        <f t="shared" si="13"/>
        <v>458.4064</v>
      </c>
    </row>
    <row r="436" spans="1:7" ht="24.75" customHeight="1">
      <c r="A436" s="6">
        <v>400</v>
      </c>
      <c r="B436" s="79" t="s">
        <v>463</v>
      </c>
      <c r="C436" s="80"/>
      <c r="D436" s="28" t="s">
        <v>10</v>
      </c>
      <c r="E436" s="2">
        <v>406.44</v>
      </c>
      <c r="F436" s="7">
        <f t="shared" si="12"/>
        <v>73.1592</v>
      </c>
      <c r="G436" s="7">
        <f t="shared" si="13"/>
        <v>479.5992</v>
      </c>
    </row>
    <row r="437" spans="1:7" ht="24.75" customHeight="1">
      <c r="A437" s="6">
        <v>401</v>
      </c>
      <c r="B437" s="79" t="s">
        <v>464</v>
      </c>
      <c r="C437" s="80"/>
      <c r="D437" s="28" t="s">
        <v>10</v>
      </c>
      <c r="E437" s="2">
        <v>633.84</v>
      </c>
      <c r="F437" s="7">
        <f t="shared" si="12"/>
        <v>114.0912</v>
      </c>
      <c r="G437" s="7">
        <f t="shared" si="13"/>
        <v>747.9312</v>
      </c>
    </row>
    <row r="438" spans="1:7" ht="24.75" customHeight="1">
      <c r="A438" s="6">
        <v>402</v>
      </c>
      <c r="B438" s="79" t="s">
        <v>465</v>
      </c>
      <c r="C438" s="80"/>
      <c r="D438" s="28" t="s">
        <v>10</v>
      </c>
      <c r="E438" s="2">
        <v>502.52</v>
      </c>
      <c r="F438" s="7">
        <f t="shared" si="12"/>
        <v>90.4536</v>
      </c>
      <c r="G438" s="7">
        <f t="shared" si="13"/>
        <v>592.9736</v>
      </c>
    </row>
    <row r="439" spans="1:7" ht="24.75" customHeight="1">
      <c r="A439" s="6">
        <v>403</v>
      </c>
      <c r="B439" s="79" t="s">
        <v>466</v>
      </c>
      <c r="C439" s="80"/>
      <c r="D439" s="28" t="s">
        <v>10</v>
      </c>
      <c r="E439" s="2">
        <v>451.06</v>
      </c>
      <c r="F439" s="7">
        <f t="shared" si="12"/>
        <v>81.1908</v>
      </c>
      <c r="G439" s="7">
        <f t="shared" si="13"/>
        <v>532.2508</v>
      </c>
    </row>
    <row r="440" spans="1:7" ht="24.75" customHeight="1">
      <c r="A440" s="6">
        <v>404</v>
      </c>
      <c r="B440" s="79" t="s">
        <v>467</v>
      </c>
      <c r="C440" s="80"/>
      <c r="D440" s="28" t="s">
        <v>10</v>
      </c>
      <c r="E440" s="2">
        <v>422.11</v>
      </c>
      <c r="F440" s="7">
        <f t="shared" si="12"/>
        <v>75.9798</v>
      </c>
      <c r="G440" s="7">
        <f t="shared" si="13"/>
        <v>498.0898</v>
      </c>
    </row>
    <row r="441" spans="1:7" ht="24.75" customHeight="1">
      <c r="A441" s="6">
        <v>405</v>
      </c>
      <c r="B441" s="79" t="s">
        <v>468</v>
      </c>
      <c r="C441" s="80"/>
      <c r="D441" s="28" t="s">
        <v>10</v>
      </c>
      <c r="E441" s="2">
        <v>509.22</v>
      </c>
      <c r="F441" s="7">
        <f t="shared" si="12"/>
        <v>91.6596</v>
      </c>
      <c r="G441" s="7">
        <f t="shared" si="13"/>
        <v>600.8796</v>
      </c>
    </row>
    <row r="442" spans="1:7" ht="24.75" customHeight="1">
      <c r="A442" s="6">
        <v>406</v>
      </c>
      <c r="B442" s="79" t="s">
        <v>469</v>
      </c>
      <c r="C442" s="80"/>
      <c r="D442" s="28" t="s">
        <v>10</v>
      </c>
      <c r="E442" s="2">
        <v>341.71</v>
      </c>
      <c r="F442" s="7">
        <f t="shared" si="12"/>
        <v>61.507799999999996</v>
      </c>
      <c r="G442" s="7">
        <f t="shared" si="13"/>
        <v>403.21779999999995</v>
      </c>
    </row>
    <row r="443" spans="1:7" ht="24.75" customHeight="1">
      <c r="A443" s="6">
        <v>407</v>
      </c>
      <c r="B443" s="79" t="s">
        <v>470</v>
      </c>
      <c r="C443" s="80"/>
      <c r="D443" s="28" t="s">
        <v>10</v>
      </c>
      <c r="E443" s="2">
        <v>355.11</v>
      </c>
      <c r="F443" s="7">
        <f t="shared" si="12"/>
        <v>63.9198</v>
      </c>
      <c r="G443" s="7">
        <f t="shared" si="13"/>
        <v>419.0298</v>
      </c>
    </row>
    <row r="444" spans="1:7" ht="24.75" customHeight="1">
      <c r="A444" s="6">
        <v>408</v>
      </c>
      <c r="B444" s="79" t="s">
        <v>471</v>
      </c>
      <c r="C444" s="80"/>
      <c r="D444" s="28" t="s">
        <v>10</v>
      </c>
      <c r="E444" s="2">
        <v>428.81</v>
      </c>
      <c r="F444" s="7">
        <f t="shared" si="12"/>
        <v>77.1858</v>
      </c>
      <c r="G444" s="7">
        <f t="shared" si="13"/>
        <v>505.99580000000003</v>
      </c>
    </row>
    <row r="445" spans="1:7" ht="24.75" customHeight="1">
      <c r="A445" s="6">
        <v>409</v>
      </c>
      <c r="B445" s="79" t="s">
        <v>472</v>
      </c>
      <c r="C445" s="80"/>
      <c r="D445" s="28" t="s">
        <v>10</v>
      </c>
      <c r="E445" s="2">
        <v>469.02</v>
      </c>
      <c r="F445" s="7">
        <f t="shared" si="12"/>
        <v>84.4236</v>
      </c>
      <c r="G445" s="7">
        <f t="shared" si="13"/>
        <v>553.4436</v>
      </c>
    </row>
    <row r="446" spans="1:7" ht="24.75" customHeight="1">
      <c r="A446" s="6">
        <v>410</v>
      </c>
      <c r="B446" s="79" t="s">
        <v>473</v>
      </c>
      <c r="C446" s="80"/>
      <c r="D446" s="28" t="s">
        <v>10</v>
      </c>
      <c r="E446" s="2">
        <v>361.14</v>
      </c>
      <c r="F446" s="7">
        <f t="shared" si="12"/>
        <v>65.0052</v>
      </c>
      <c r="G446" s="7">
        <f t="shared" si="13"/>
        <v>426.1452</v>
      </c>
    </row>
    <row r="447" spans="1:7" ht="42" customHeight="1">
      <c r="A447" s="6">
        <v>411</v>
      </c>
      <c r="B447" s="79" t="s">
        <v>474</v>
      </c>
      <c r="C447" s="80"/>
      <c r="D447" s="28" t="s">
        <v>10</v>
      </c>
      <c r="E447" s="2">
        <v>471.7</v>
      </c>
      <c r="F447" s="7">
        <f t="shared" si="12"/>
        <v>84.90599999999999</v>
      </c>
      <c r="G447" s="7">
        <f t="shared" si="13"/>
        <v>556.606</v>
      </c>
    </row>
    <row r="448" spans="1:7" ht="24.75" customHeight="1">
      <c r="A448" s="6"/>
      <c r="B448" s="114" t="s">
        <v>475</v>
      </c>
      <c r="C448" s="115"/>
      <c r="D448" s="116"/>
      <c r="E448" s="2"/>
      <c r="F448" s="7"/>
      <c r="G448" s="7"/>
    </row>
    <row r="449" spans="1:7" ht="24.75" customHeight="1">
      <c r="A449" s="6"/>
      <c r="B449" s="72" t="s">
        <v>476</v>
      </c>
      <c r="C449" s="89"/>
      <c r="D449" s="90"/>
      <c r="E449" s="2"/>
      <c r="F449" s="7"/>
      <c r="G449" s="7"/>
    </row>
    <row r="450" spans="1:7" ht="24.75" customHeight="1">
      <c r="A450" s="6">
        <v>412</v>
      </c>
      <c r="B450" s="82" t="s">
        <v>477</v>
      </c>
      <c r="C450" s="83"/>
      <c r="D450" s="28" t="s">
        <v>14</v>
      </c>
      <c r="E450" s="2">
        <v>335.01</v>
      </c>
      <c r="F450" s="7">
        <f t="shared" si="12"/>
        <v>60.30179999999999</v>
      </c>
      <c r="G450" s="7">
        <f t="shared" si="13"/>
        <v>395.3118</v>
      </c>
    </row>
    <row r="451" spans="1:7" ht="24.75" customHeight="1">
      <c r="A451" s="6">
        <v>413</v>
      </c>
      <c r="B451" s="127" t="s">
        <v>478</v>
      </c>
      <c r="C451" s="128"/>
      <c r="D451" s="129"/>
      <c r="E451" s="2"/>
      <c r="F451" s="7"/>
      <c r="G451" s="7"/>
    </row>
    <row r="452" spans="1:7" ht="24.75" customHeight="1">
      <c r="A452" s="6">
        <v>414</v>
      </c>
      <c r="B452" s="82" t="s">
        <v>479</v>
      </c>
      <c r="C452" s="83"/>
      <c r="D452" s="28" t="s">
        <v>14</v>
      </c>
      <c r="E452" s="2">
        <v>710.22</v>
      </c>
      <c r="F452" s="7">
        <f t="shared" si="12"/>
        <v>127.8396</v>
      </c>
      <c r="G452" s="7">
        <f t="shared" si="13"/>
        <v>838.0596</v>
      </c>
    </row>
    <row r="453" spans="1:7" ht="24.75" customHeight="1">
      <c r="A453" s="6">
        <v>415</v>
      </c>
      <c r="B453" s="82" t="s">
        <v>480</v>
      </c>
      <c r="C453" s="83"/>
      <c r="D453" s="28" t="s">
        <v>14</v>
      </c>
      <c r="E453" s="2">
        <v>643.22</v>
      </c>
      <c r="F453" s="7">
        <f t="shared" si="12"/>
        <v>115.7796</v>
      </c>
      <c r="G453" s="7">
        <f t="shared" si="13"/>
        <v>758.9996</v>
      </c>
    </row>
    <row r="454" spans="1:7" ht="24.75" customHeight="1">
      <c r="A454" s="6"/>
      <c r="B454" s="72" t="s">
        <v>481</v>
      </c>
      <c r="C454" s="89"/>
      <c r="D454" s="90"/>
      <c r="E454" s="2"/>
      <c r="F454" s="7"/>
      <c r="G454" s="7"/>
    </row>
    <row r="455" spans="1:7" ht="33" customHeight="1">
      <c r="A455" s="6">
        <v>416</v>
      </c>
      <c r="B455" s="153" t="s">
        <v>482</v>
      </c>
      <c r="C455" s="154"/>
      <c r="D455" s="28" t="s">
        <v>14</v>
      </c>
      <c r="E455" s="2">
        <v>911.23</v>
      </c>
      <c r="F455" s="7">
        <f t="shared" si="12"/>
        <v>164.0214</v>
      </c>
      <c r="G455" s="7">
        <f t="shared" si="13"/>
        <v>1075.2514</v>
      </c>
    </row>
    <row r="456" spans="1:7" ht="24.75" customHeight="1">
      <c r="A456" s="6">
        <v>417</v>
      </c>
      <c r="B456" s="79" t="s">
        <v>483</v>
      </c>
      <c r="C456" s="80"/>
      <c r="D456" s="28" t="s">
        <v>14</v>
      </c>
      <c r="E456" s="2">
        <v>1100.18</v>
      </c>
      <c r="F456" s="7">
        <f t="shared" si="12"/>
        <v>198.0324</v>
      </c>
      <c r="G456" s="7">
        <f t="shared" si="13"/>
        <v>1298.2124000000001</v>
      </c>
    </row>
    <row r="457" spans="1:7" ht="24.75" customHeight="1">
      <c r="A457" s="6">
        <v>418</v>
      </c>
      <c r="B457" s="127" t="s">
        <v>484</v>
      </c>
      <c r="C457" s="128"/>
      <c r="D457" s="129"/>
      <c r="E457" s="2"/>
      <c r="F457" s="7"/>
      <c r="G457" s="7"/>
    </row>
    <row r="458" spans="1:7" ht="24.75" customHeight="1">
      <c r="A458" s="6">
        <v>419</v>
      </c>
      <c r="B458" s="82" t="s">
        <v>485</v>
      </c>
      <c r="C458" s="83"/>
      <c r="D458" s="28" t="s">
        <v>14</v>
      </c>
      <c r="E458" s="2">
        <v>1209.39</v>
      </c>
      <c r="F458" s="7">
        <f t="shared" si="12"/>
        <v>217.6902</v>
      </c>
      <c r="G458" s="7">
        <f t="shared" si="13"/>
        <v>1427.0802</v>
      </c>
    </row>
    <row r="459" spans="1:7" ht="32.25" customHeight="1">
      <c r="A459" s="6">
        <v>420</v>
      </c>
      <c r="B459" s="79" t="s">
        <v>486</v>
      </c>
      <c r="C459" s="80"/>
      <c r="D459" s="28" t="s">
        <v>14</v>
      </c>
      <c r="E459" s="2">
        <v>956.52</v>
      </c>
      <c r="F459" s="7">
        <f t="shared" si="12"/>
        <v>172.1736</v>
      </c>
      <c r="G459" s="7">
        <f t="shared" si="13"/>
        <v>1128.6936</v>
      </c>
    </row>
    <row r="460" spans="1:7" ht="24.75" customHeight="1">
      <c r="A460" s="6">
        <v>421</v>
      </c>
      <c r="B460" s="82" t="s">
        <v>487</v>
      </c>
      <c r="C460" s="83"/>
      <c r="D460" s="28" t="s">
        <v>14</v>
      </c>
      <c r="E460" s="2">
        <v>956.52</v>
      </c>
      <c r="F460" s="7">
        <f t="shared" si="12"/>
        <v>172.1736</v>
      </c>
      <c r="G460" s="7">
        <f t="shared" si="13"/>
        <v>1128.6936</v>
      </c>
    </row>
    <row r="461" spans="1:7" ht="24.75" customHeight="1">
      <c r="A461" s="6"/>
      <c r="B461" s="114" t="s">
        <v>488</v>
      </c>
      <c r="C461" s="115"/>
      <c r="D461" s="116"/>
      <c r="E461" s="17"/>
      <c r="F461" s="7"/>
      <c r="G461" s="7"/>
    </row>
    <row r="462" spans="1:7" ht="24.75" customHeight="1">
      <c r="A462" s="6"/>
      <c r="B462" s="72" t="s">
        <v>489</v>
      </c>
      <c r="C462" s="130"/>
      <c r="D462" s="30"/>
      <c r="E462" s="2"/>
      <c r="F462" s="7"/>
      <c r="G462" s="7"/>
    </row>
    <row r="463" spans="1:7" ht="24.75" customHeight="1">
      <c r="A463" s="6"/>
      <c r="B463" s="82" t="s">
        <v>490</v>
      </c>
      <c r="C463" s="83"/>
      <c r="D463" s="28"/>
      <c r="E463" s="31"/>
      <c r="F463" s="7"/>
      <c r="G463" s="7"/>
    </row>
    <row r="464" spans="1:7" ht="24.75" customHeight="1">
      <c r="A464" s="6">
        <v>422</v>
      </c>
      <c r="B464" s="131" t="s">
        <v>490</v>
      </c>
      <c r="C464" s="32" t="s">
        <v>491</v>
      </c>
      <c r="D464" s="33" t="s">
        <v>10</v>
      </c>
      <c r="E464" s="34">
        <v>1020.18</v>
      </c>
      <c r="F464" s="7">
        <f aca="true" t="shared" si="14" ref="F464:F499">E464*0.18</f>
        <v>183.6324</v>
      </c>
      <c r="G464" s="7">
        <f aca="true" t="shared" si="15" ref="G464:G499">E464+F464</f>
        <v>1203.8124</v>
      </c>
    </row>
    <row r="465" spans="1:7" ht="24.75" customHeight="1">
      <c r="A465" s="6">
        <v>423</v>
      </c>
      <c r="B465" s="132"/>
      <c r="C465" s="35" t="s">
        <v>492</v>
      </c>
      <c r="D465" s="33" t="s">
        <v>10</v>
      </c>
      <c r="E465" s="31">
        <v>918.16</v>
      </c>
      <c r="F465" s="7">
        <f t="shared" si="14"/>
        <v>165.2688</v>
      </c>
      <c r="G465" s="7">
        <f t="shared" si="15"/>
        <v>1083.4288</v>
      </c>
    </row>
    <row r="466" spans="1:7" ht="24.75" customHeight="1">
      <c r="A466" s="6">
        <v>424</v>
      </c>
      <c r="B466" s="132"/>
      <c r="C466" s="35" t="s">
        <v>493</v>
      </c>
      <c r="D466" s="33" t="s">
        <v>10</v>
      </c>
      <c r="E466" s="31">
        <v>826.34</v>
      </c>
      <c r="F466" s="7">
        <f t="shared" si="14"/>
        <v>148.7412</v>
      </c>
      <c r="G466" s="7">
        <f t="shared" si="15"/>
        <v>975.0812000000001</v>
      </c>
    </row>
    <row r="467" spans="1:7" ht="24.75" customHeight="1">
      <c r="A467" s="6"/>
      <c r="B467" s="82" t="s">
        <v>494</v>
      </c>
      <c r="C467" s="83"/>
      <c r="D467" s="28"/>
      <c r="E467" s="31"/>
      <c r="F467" s="7"/>
      <c r="G467" s="7"/>
    </row>
    <row r="468" spans="1:7" ht="24.75" customHeight="1">
      <c r="A468" s="6">
        <v>425</v>
      </c>
      <c r="B468" s="133" t="s">
        <v>494</v>
      </c>
      <c r="C468" s="32" t="s">
        <v>491</v>
      </c>
      <c r="D468" s="33" t="s">
        <v>10</v>
      </c>
      <c r="E468" s="2">
        <v>1020.18</v>
      </c>
      <c r="F468" s="7">
        <f t="shared" si="14"/>
        <v>183.6324</v>
      </c>
      <c r="G468" s="7">
        <f t="shared" si="15"/>
        <v>1203.8124</v>
      </c>
    </row>
    <row r="469" spans="1:7" ht="24.75" customHeight="1">
      <c r="A469" s="6">
        <v>426</v>
      </c>
      <c r="B469" s="134"/>
      <c r="C469" s="35" t="s">
        <v>492</v>
      </c>
      <c r="D469" s="33" t="s">
        <v>10</v>
      </c>
      <c r="E469" s="2">
        <v>918.16</v>
      </c>
      <c r="F469" s="7">
        <f t="shared" si="14"/>
        <v>165.2688</v>
      </c>
      <c r="G469" s="7">
        <f t="shared" si="15"/>
        <v>1083.4288</v>
      </c>
    </row>
    <row r="470" spans="1:7" ht="24.75" customHeight="1">
      <c r="A470" s="6">
        <v>427</v>
      </c>
      <c r="B470" s="134"/>
      <c r="C470" s="35" t="s">
        <v>493</v>
      </c>
      <c r="D470" s="33" t="s">
        <v>10</v>
      </c>
      <c r="E470" s="2">
        <v>826.34</v>
      </c>
      <c r="F470" s="7">
        <f t="shared" si="14"/>
        <v>148.7412</v>
      </c>
      <c r="G470" s="7">
        <f t="shared" si="15"/>
        <v>975.0812000000001</v>
      </c>
    </row>
    <row r="471" spans="1:7" ht="24.75" customHeight="1">
      <c r="A471" s="6"/>
      <c r="B471" s="82" t="s">
        <v>495</v>
      </c>
      <c r="C471" s="83"/>
      <c r="D471" s="28"/>
      <c r="E471" s="2"/>
      <c r="F471" s="7"/>
      <c r="G471" s="7"/>
    </row>
    <row r="472" spans="1:7" ht="24.75" customHeight="1">
      <c r="A472" s="6">
        <v>428</v>
      </c>
      <c r="B472" s="133" t="s">
        <v>495</v>
      </c>
      <c r="C472" s="32" t="s">
        <v>491</v>
      </c>
      <c r="D472" s="33" t="s">
        <v>10</v>
      </c>
      <c r="E472" s="2">
        <v>1020.18</v>
      </c>
      <c r="F472" s="7">
        <f t="shared" si="14"/>
        <v>183.6324</v>
      </c>
      <c r="G472" s="7">
        <f t="shared" si="15"/>
        <v>1203.8124</v>
      </c>
    </row>
    <row r="473" spans="1:7" ht="24.75" customHeight="1">
      <c r="A473" s="6">
        <v>429</v>
      </c>
      <c r="B473" s="134"/>
      <c r="C473" s="35" t="s">
        <v>492</v>
      </c>
      <c r="D473" s="33" t="s">
        <v>10</v>
      </c>
      <c r="E473" s="2">
        <v>918.16</v>
      </c>
      <c r="F473" s="7">
        <f t="shared" si="14"/>
        <v>165.2688</v>
      </c>
      <c r="G473" s="7">
        <f t="shared" si="15"/>
        <v>1083.4288</v>
      </c>
    </row>
    <row r="474" spans="1:7" ht="24.75" customHeight="1">
      <c r="A474" s="6">
        <v>430</v>
      </c>
      <c r="B474" s="134"/>
      <c r="C474" s="35" t="s">
        <v>493</v>
      </c>
      <c r="D474" s="33" t="s">
        <v>10</v>
      </c>
      <c r="E474" s="2">
        <v>826.34</v>
      </c>
      <c r="F474" s="7">
        <f t="shared" si="14"/>
        <v>148.7412</v>
      </c>
      <c r="G474" s="7">
        <f t="shared" si="15"/>
        <v>975.0812000000001</v>
      </c>
    </row>
    <row r="475" spans="1:7" ht="24.75" customHeight="1">
      <c r="A475" s="6">
        <v>431</v>
      </c>
      <c r="B475" s="82" t="s">
        <v>496</v>
      </c>
      <c r="C475" s="83"/>
      <c r="D475" s="36" t="s">
        <v>10</v>
      </c>
      <c r="E475" s="2">
        <v>1341.79</v>
      </c>
      <c r="F475" s="7">
        <f t="shared" si="14"/>
        <v>241.5222</v>
      </c>
      <c r="G475" s="7">
        <f t="shared" si="15"/>
        <v>1583.3121999999998</v>
      </c>
    </row>
    <row r="476" spans="1:7" ht="24.75" customHeight="1">
      <c r="A476" s="6"/>
      <c r="B476" s="82" t="s">
        <v>497</v>
      </c>
      <c r="C476" s="83"/>
      <c r="D476" s="28"/>
      <c r="E476" s="2"/>
      <c r="F476" s="7"/>
      <c r="G476" s="7"/>
    </row>
    <row r="477" spans="1:7" ht="24.75" customHeight="1">
      <c r="A477" s="6">
        <v>432</v>
      </c>
      <c r="B477" s="133" t="s">
        <v>497</v>
      </c>
      <c r="C477" s="32" t="s">
        <v>491</v>
      </c>
      <c r="D477" s="33" t="s">
        <v>10</v>
      </c>
      <c r="E477" s="2">
        <v>994.04</v>
      </c>
      <c r="F477" s="7">
        <f t="shared" si="14"/>
        <v>178.9272</v>
      </c>
      <c r="G477" s="7">
        <f t="shared" si="15"/>
        <v>1172.9672</v>
      </c>
    </row>
    <row r="478" spans="1:7" ht="24.75" customHeight="1">
      <c r="A478" s="6">
        <v>433</v>
      </c>
      <c r="B478" s="134"/>
      <c r="C478" s="35" t="s">
        <v>492</v>
      </c>
      <c r="D478" s="33" t="s">
        <v>10</v>
      </c>
      <c r="E478" s="2">
        <v>894.64</v>
      </c>
      <c r="F478" s="7">
        <f t="shared" si="14"/>
        <v>161.0352</v>
      </c>
      <c r="G478" s="7">
        <f t="shared" si="15"/>
        <v>1055.6752</v>
      </c>
    </row>
    <row r="479" spans="1:7" ht="24.75" customHeight="1">
      <c r="A479" s="6">
        <v>434</v>
      </c>
      <c r="B479" s="134"/>
      <c r="C479" s="35" t="s">
        <v>493</v>
      </c>
      <c r="D479" s="33" t="s">
        <v>10</v>
      </c>
      <c r="E479" s="2">
        <v>805.18</v>
      </c>
      <c r="F479" s="7">
        <f t="shared" si="14"/>
        <v>144.93239999999997</v>
      </c>
      <c r="G479" s="7">
        <f t="shared" si="15"/>
        <v>950.1124</v>
      </c>
    </row>
    <row r="480" spans="1:7" ht="24.75" customHeight="1">
      <c r="A480" s="6"/>
      <c r="B480" s="82" t="s">
        <v>498</v>
      </c>
      <c r="C480" s="83"/>
      <c r="D480" s="28"/>
      <c r="E480" s="2"/>
      <c r="F480" s="7"/>
      <c r="G480" s="7"/>
    </row>
    <row r="481" spans="1:7" ht="24.75" customHeight="1">
      <c r="A481" s="6">
        <v>435</v>
      </c>
      <c r="B481" s="133" t="s">
        <v>498</v>
      </c>
      <c r="C481" s="32" t="s">
        <v>491</v>
      </c>
      <c r="D481" s="33" t="s">
        <v>10</v>
      </c>
      <c r="E481" s="2">
        <v>994.04</v>
      </c>
      <c r="F481" s="7">
        <f t="shared" si="14"/>
        <v>178.9272</v>
      </c>
      <c r="G481" s="7">
        <f t="shared" si="15"/>
        <v>1172.9672</v>
      </c>
    </row>
    <row r="482" spans="1:7" ht="24.75" customHeight="1">
      <c r="A482" s="6">
        <v>436</v>
      </c>
      <c r="B482" s="134"/>
      <c r="C482" s="35" t="s">
        <v>492</v>
      </c>
      <c r="D482" s="33" t="s">
        <v>10</v>
      </c>
      <c r="E482" s="2">
        <v>894.64</v>
      </c>
      <c r="F482" s="7">
        <f t="shared" si="14"/>
        <v>161.0352</v>
      </c>
      <c r="G482" s="7">
        <f t="shared" si="15"/>
        <v>1055.6752</v>
      </c>
    </row>
    <row r="483" spans="1:7" ht="24.75" customHeight="1">
      <c r="A483" s="6">
        <v>437</v>
      </c>
      <c r="B483" s="134"/>
      <c r="C483" s="35" t="s">
        <v>493</v>
      </c>
      <c r="D483" s="33" t="s">
        <v>10</v>
      </c>
      <c r="E483" s="2">
        <v>805.18</v>
      </c>
      <c r="F483" s="7">
        <f t="shared" si="14"/>
        <v>144.93239999999997</v>
      </c>
      <c r="G483" s="7">
        <f t="shared" si="15"/>
        <v>950.1124</v>
      </c>
    </row>
    <row r="484" spans="1:7" ht="24.75" customHeight="1">
      <c r="A484" s="6"/>
      <c r="B484" s="82" t="s">
        <v>499</v>
      </c>
      <c r="C484" s="83"/>
      <c r="D484" s="28"/>
      <c r="E484" s="2"/>
      <c r="F484" s="7"/>
      <c r="G484" s="7"/>
    </row>
    <row r="485" spans="1:7" ht="24.75" customHeight="1">
      <c r="A485" s="6">
        <v>438</v>
      </c>
      <c r="B485" s="133" t="s">
        <v>500</v>
      </c>
      <c r="C485" s="32" t="s">
        <v>491</v>
      </c>
      <c r="D485" s="33" t="s">
        <v>10</v>
      </c>
      <c r="E485" s="2">
        <v>994.04</v>
      </c>
      <c r="F485" s="7">
        <f t="shared" si="14"/>
        <v>178.9272</v>
      </c>
      <c r="G485" s="7">
        <f t="shared" si="15"/>
        <v>1172.9672</v>
      </c>
    </row>
    <row r="486" spans="1:7" ht="24.75" customHeight="1">
      <c r="A486" s="6">
        <v>439</v>
      </c>
      <c r="B486" s="134"/>
      <c r="C486" s="35" t="s">
        <v>492</v>
      </c>
      <c r="D486" s="33" t="s">
        <v>10</v>
      </c>
      <c r="E486" s="2">
        <v>894.64</v>
      </c>
      <c r="F486" s="7">
        <f t="shared" si="14"/>
        <v>161.0352</v>
      </c>
      <c r="G486" s="7">
        <f t="shared" si="15"/>
        <v>1055.6752</v>
      </c>
    </row>
    <row r="487" spans="1:7" ht="24.75" customHeight="1">
      <c r="A487" s="6">
        <v>440</v>
      </c>
      <c r="B487" s="134"/>
      <c r="C487" s="35" t="s">
        <v>493</v>
      </c>
      <c r="D487" s="33" t="s">
        <v>10</v>
      </c>
      <c r="E487" s="2">
        <v>805.18</v>
      </c>
      <c r="F487" s="7">
        <f t="shared" si="14"/>
        <v>144.93239999999997</v>
      </c>
      <c r="G487" s="7">
        <f t="shared" si="15"/>
        <v>950.1124</v>
      </c>
    </row>
    <row r="488" spans="1:7" ht="24.75" customHeight="1">
      <c r="A488" s="6"/>
      <c r="B488" s="79" t="s">
        <v>501</v>
      </c>
      <c r="C488" s="80"/>
      <c r="D488" s="28"/>
      <c r="E488" s="2"/>
      <c r="F488" s="7"/>
      <c r="G488" s="7"/>
    </row>
    <row r="489" spans="1:7" ht="24.75" customHeight="1">
      <c r="A489" s="6">
        <v>441</v>
      </c>
      <c r="B489" s="135" t="s">
        <v>501</v>
      </c>
      <c r="C489" s="32" t="s">
        <v>491</v>
      </c>
      <c r="D489" s="33" t="s">
        <v>10</v>
      </c>
      <c r="E489" s="2">
        <v>1119.61</v>
      </c>
      <c r="F489" s="7">
        <f t="shared" si="14"/>
        <v>201.52979999999997</v>
      </c>
      <c r="G489" s="7">
        <f t="shared" si="15"/>
        <v>1321.1398</v>
      </c>
    </row>
    <row r="490" spans="1:7" ht="24.75" customHeight="1">
      <c r="A490" s="6">
        <v>442</v>
      </c>
      <c r="B490" s="136"/>
      <c r="C490" s="35" t="s">
        <v>492</v>
      </c>
      <c r="D490" s="33" t="s">
        <v>10</v>
      </c>
      <c r="E490" s="2">
        <v>1007.65</v>
      </c>
      <c r="F490" s="7">
        <f t="shared" si="14"/>
        <v>181.37699999999998</v>
      </c>
      <c r="G490" s="7">
        <f t="shared" si="15"/>
        <v>1189.027</v>
      </c>
    </row>
    <row r="491" spans="1:7" ht="24.75" customHeight="1">
      <c r="A491" s="6">
        <v>443</v>
      </c>
      <c r="B491" s="136"/>
      <c r="C491" s="35" t="s">
        <v>493</v>
      </c>
      <c r="D491" s="33" t="s">
        <v>10</v>
      </c>
      <c r="E491" s="2">
        <v>906.88</v>
      </c>
      <c r="F491" s="7">
        <f t="shared" si="14"/>
        <v>163.23839999999998</v>
      </c>
      <c r="G491" s="7">
        <f t="shared" si="15"/>
        <v>1070.1184</v>
      </c>
    </row>
    <row r="492" spans="1:7" ht="24.75" customHeight="1">
      <c r="A492" s="6"/>
      <c r="B492" s="82" t="s">
        <v>502</v>
      </c>
      <c r="C492" s="83"/>
      <c r="D492" s="28"/>
      <c r="E492" s="2"/>
      <c r="F492" s="7"/>
      <c r="G492" s="7"/>
    </row>
    <row r="493" spans="1:7" ht="24.75" customHeight="1">
      <c r="A493" s="6">
        <v>444</v>
      </c>
      <c r="B493" s="135" t="s">
        <v>502</v>
      </c>
      <c r="C493" s="32" t="s">
        <v>491</v>
      </c>
      <c r="D493" s="33" t="s">
        <v>10</v>
      </c>
      <c r="E493" s="2">
        <v>994.04</v>
      </c>
      <c r="F493" s="7">
        <f t="shared" si="14"/>
        <v>178.9272</v>
      </c>
      <c r="G493" s="7">
        <f t="shared" si="15"/>
        <v>1172.9672</v>
      </c>
    </row>
    <row r="494" spans="1:7" ht="24.75" customHeight="1">
      <c r="A494" s="6">
        <v>445</v>
      </c>
      <c r="B494" s="136"/>
      <c r="C494" s="35" t="s">
        <v>492</v>
      </c>
      <c r="D494" s="33" t="s">
        <v>10</v>
      </c>
      <c r="E494" s="2">
        <v>894.64</v>
      </c>
      <c r="F494" s="7">
        <f t="shared" si="14"/>
        <v>161.0352</v>
      </c>
      <c r="G494" s="7">
        <f t="shared" si="15"/>
        <v>1055.6752</v>
      </c>
    </row>
    <row r="495" spans="1:7" ht="24.75" customHeight="1">
      <c r="A495" s="6">
        <v>446</v>
      </c>
      <c r="B495" s="136"/>
      <c r="C495" s="35" t="s">
        <v>493</v>
      </c>
      <c r="D495" s="33" t="s">
        <v>10</v>
      </c>
      <c r="E495" s="2">
        <v>805.18</v>
      </c>
      <c r="F495" s="7">
        <f t="shared" si="14"/>
        <v>144.93239999999997</v>
      </c>
      <c r="G495" s="7">
        <f t="shared" si="15"/>
        <v>950.1124</v>
      </c>
    </row>
    <row r="496" spans="1:7" ht="24.75" customHeight="1">
      <c r="A496" s="6"/>
      <c r="B496" s="82" t="s">
        <v>503</v>
      </c>
      <c r="C496" s="83"/>
      <c r="D496" s="28"/>
      <c r="E496" s="2"/>
      <c r="F496" s="7"/>
      <c r="G496" s="7"/>
    </row>
    <row r="497" spans="1:7" ht="24.75" customHeight="1">
      <c r="A497" s="6">
        <v>447</v>
      </c>
      <c r="B497" s="133" t="s">
        <v>503</v>
      </c>
      <c r="C497" s="32" t="s">
        <v>491</v>
      </c>
      <c r="D497" s="33" t="s">
        <v>10</v>
      </c>
      <c r="E497" s="2">
        <v>994.04</v>
      </c>
      <c r="F497" s="7">
        <f t="shared" si="14"/>
        <v>178.9272</v>
      </c>
      <c r="G497" s="7">
        <f t="shared" si="15"/>
        <v>1172.9672</v>
      </c>
    </row>
    <row r="498" spans="1:7" ht="24.75" customHeight="1">
      <c r="A498" s="6">
        <v>448</v>
      </c>
      <c r="B498" s="134"/>
      <c r="C498" s="35" t="s">
        <v>492</v>
      </c>
      <c r="D498" s="33" t="s">
        <v>10</v>
      </c>
      <c r="E498" s="2">
        <v>894.64</v>
      </c>
      <c r="F498" s="7">
        <f t="shared" si="14"/>
        <v>161.0352</v>
      </c>
      <c r="G498" s="7">
        <f t="shared" si="15"/>
        <v>1055.6752</v>
      </c>
    </row>
    <row r="499" spans="1:7" ht="24.75" customHeight="1">
      <c r="A499" s="6">
        <v>449</v>
      </c>
      <c r="B499" s="134"/>
      <c r="C499" s="35" t="s">
        <v>493</v>
      </c>
      <c r="D499" s="33" t="s">
        <v>10</v>
      </c>
      <c r="E499" s="2">
        <v>805.18</v>
      </c>
      <c r="F499" s="7">
        <f t="shared" si="14"/>
        <v>144.93239999999997</v>
      </c>
      <c r="G499" s="7">
        <f t="shared" si="15"/>
        <v>950.1124</v>
      </c>
    </row>
    <row r="500" spans="1:7" ht="24.75" customHeight="1">
      <c r="A500" s="6"/>
      <c r="B500" s="82" t="s">
        <v>504</v>
      </c>
      <c r="C500" s="83"/>
      <c r="D500" s="28"/>
      <c r="E500" s="2"/>
      <c r="F500" s="7"/>
      <c r="G500" s="7"/>
    </row>
    <row r="501" spans="1:7" ht="24.75" customHeight="1">
      <c r="A501" s="6">
        <v>450</v>
      </c>
      <c r="B501" s="135" t="s">
        <v>505</v>
      </c>
      <c r="C501" s="32" t="s">
        <v>491</v>
      </c>
      <c r="D501" s="33" t="s">
        <v>10</v>
      </c>
      <c r="E501" s="2">
        <v>1020.18</v>
      </c>
      <c r="F501" s="7">
        <f aca="true" t="shared" si="16" ref="F501:F536">E501*0.18</f>
        <v>183.6324</v>
      </c>
      <c r="G501" s="7">
        <f aca="true" t="shared" si="17" ref="G501:G536">E501+F501</f>
        <v>1203.8124</v>
      </c>
    </row>
    <row r="502" spans="1:7" ht="24.75" customHeight="1">
      <c r="A502" s="6">
        <v>451</v>
      </c>
      <c r="B502" s="136"/>
      <c r="C502" s="35" t="s">
        <v>492</v>
      </c>
      <c r="D502" s="33" t="s">
        <v>10</v>
      </c>
      <c r="E502" s="2">
        <v>918.16</v>
      </c>
      <c r="F502" s="7">
        <f t="shared" si="16"/>
        <v>165.2688</v>
      </c>
      <c r="G502" s="7">
        <f t="shared" si="17"/>
        <v>1083.4288</v>
      </c>
    </row>
    <row r="503" spans="1:7" ht="24.75" customHeight="1">
      <c r="A503" s="6">
        <v>452</v>
      </c>
      <c r="B503" s="155"/>
      <c r="C503" s="35" t="s">
        <v>493</v>
      </c>
      <c r="D503" s="33" t="s">
        <v>10</v>
      </c>
      <c r="E503" s="2">
        <v>826.34</v>
      </c>
      <c r="F503" s="7">
        <f t="shared" si="16"/>
        <v>148.7412</v>
      </c>
      <c r="G503" s="7">
        <f t="shared" si="17"/>
        <v>975.0812000000001</v>
      </c>
    </row>
    <row r="504" spans="1:7" ht="24.75" customHeight="1">
      <c r="A504" s="6"/>
      <c r="B504" s="82" t="s">
        <v>506</v>
      </c>
      <c r="C504" s="83"/>
      <c r="D504" s="28"/>
      <c r="E504" s="2"/>
      <c r="F504" s="7"/>
      <c r="G504" s="7"/>
    </row>
    <row r="505" spans="1:7" ht="24.75" customHeight="1">
      <c r="A505" s="6">
        <v>453</v>
      </c>
      <c r="B505" s="133" t="s">
        <v>507</v>
      </c>
      <c r="C505" s="32" t="s">
        <v>491</v>
      </c>
      <c r="D505" s="33" t="s">
        <v>10</v>
      </c>
      <c r="E505" s="2">
        <v>994.04</v>
      </c>
      <c r="F505" s="7">
        <f t="shared" si="16"/>
        <v>178.9272</v>
      </c>
      <c r="G505" s="7">
        <f t="shared" si="17"/>
        <v>1172.9672</v>
      </c>
    </row>
    <row r="506" spans="1:7" ht="24.75" customHeight="1">
      <c r="A506" s="6">
        <v>454</v>
      </c>
      <c r="B506" s="134"/>
      <c r="C506" s="35" t="s">
        <v>492</v>
      </c>
      <c r="D506" s="33" t="s">
        <v>10</v>
      </c>
      <c r="E506" s="2">
        <v>894.64</v>
      </c>
      <c r="F506" s="7">
        <f t="shared" si="16"/>
        <v>161.0352</v>
      </c>
      <c r="G506" s="7">
        <f t="shared" si="17"/>
        <v>1055.6752</v>
      </c>
    </row>
    <row r="507" spans="1:7" ht="24.75" customHeight="1">
      <c r="A507" s="6">
        <v>455</v>
      </c>
      <c r="B507" s="134"/>
      <c r="C507" s="35" t="s">
        <v>493</v>
      </c>
      <c r="D507" s="33" t="s">
        <v>10</v>
      </c>
      <c r="E507" s="2">
        <v>805.18</v>
      </c>
      <c r="F507" s="7">
        <f t="shared" si="16"/>
        <v>144.93239999999997</v>
      </c>
      <c r="G507" s="7">
        <f t="shared" si="17"/>
        <v>950.1124</v>
      </c>
    </row>
    <row r="508" spans="1:7" ht="24.75" customHeight="1">
      <c r="A508" s="6"/>
      <c r="B508" s="82" t="s">
        <v>508</v>
      </c>
      <c r="C508" s="83"/>
      <c r="D508" s="28"/>
      <c r="E508" s="2"/>
      <c r="F508" s="7"/>
      <c r="G508" s="7"/>
    </row>
    <row r="509" spans="1:7" ht="24.75" customHeight="1">
      <c r="A509" s="6">
        <v>456</v>
      </c>
      <c r="B509" s="133" t="s">
        <v>509</v>
      </c>
      <c r="C509" s="32" t="s">
        <v>491</v>
      </c>
      <c r="D509" s="33" t="s">
        <v>10</v>
      </c>
      <c r="E509" s="2">
        <v>994.04</v>
      </c>
      <c r="F509" s="7">
        <f t="shared" si="16"/>
        <v>178.9272</v>
      </c>
      <c r="G509" s="7">
        <f t="shared" si="17"/>
        <v>1172.9672</v>
      </c>
    </row>
    <row r="510" spans="1:7" ht="24.75" customHeight="1">
      <c r="A510" s="6">
        <v>457</v>
      </c>
      <c r="B510" s="134"/>
      <c r="C510" s="35" t="s">
        <v>492</v>
      </c>
      <c r="D510" s="33" t="s">
        <v>10</v>
      </c>
      <c r="E510" s="2">
        <v>894.64</v>
      </c>
      <c r="F510" s="7">
        <f t="shared" si="16"/>
        <v>161.0352</v>
      </c>
      <c r="G510" s="7">
        <f t="shared" si="17"/>
        <v>1055.6752</v>
      </c>
    </row>
    <row r="511" spans="1:7" ht="24.75" customHeight="1">
      <c r="A511" s="6">
        <v>458</v>
      </c>
      <c r="B511" s="134"/>
      <c r="C511" s="35" t="s">
        <v>493</v>
      </c>
      <c r="D511" s="33" t="s">
        <v>10</v>
      </c>
      <c r="E511" s="2">
        <v>805.18</v>
      </c>
      <c r="F511" s="7">
        <f t="shared" si="16"/>
        <v>144.93239999999997</v>
      </c>
      <c r="G511" s="7">
        <f t="shared" si="17"/>
        <v>950.1124</v>
      </c>
    </row>
    <row r="512" spans="1:7" ht="24.75" customHeight="1">
      <c r="A512" s="6"/>
      <c r="B512" s="82" t="s">
        <v>510</v>
      </c>
      <c r="C512" s="83"/>
      <c r="D512" s="28"/>
      <c r="E512" s="2"/>
      <c r="F512" s="7"/>
      <c r="G512" s="7"/>
    </row>
    <row r="513" spans="1:7" ht="24.75" customHeight="1">
      <c r="A513" s="6">
        <v>459</v>
      </c>
      <c r="B513" s="133" t="s">
        <v>511</v>
      </c>
      <c r="C513" s="32" t="s">
        <v>491</v>
      </c>
      <c r="D513" s="33" t="s">
        <v>10</v>
      </c>
      <c r="E513" s="2">
        <v>994.04</v>
      </c>
      <c r="F513" s="7">
        <f t="shared" si="16"/>
        <v>178.9272</v>
      </c>
      <c r="G513" s="7">
        <f t="shared" si="17"/>
        <v>1172.9672</v>
      </c>
    </row>
    <row r="514" spans="1:7" ht="24.75" customHeight="1">
      <c r="A514" s="6">
        <v>460</v>
      </c>
      <c r="B514" s="134"/>
      <c r="C514" s="35" t="s">
        <v>492</v>
      </c>
      <c r="D514" s="33" t="s">
        <v>10</v>
      </c>
      <c r="E514" s="2">
        <v>894.64</v>
      </c>
      <c r="F514" s="7">
        <f t="shared" si="16"/>
        <v>161.0352</v>
      </c>
      <c r="G514" s="7">
        <f t="shared" si="17"/>
        <v>1055.6752</v>
      </c>
    </row>
    <row r="515" spans="1:7" ht="24.75" customHeight="1">
      <c r="A515" s="6">
        <v>461</v>
      </c>
      <c r="B515" s="134"/>
      <c r="C515" s="35" t="s">
        <v>493</v>
      </c>
      <c r="D515" s="33" t="s">
        <v>10</v>
      </c>
      <c r="E515" s="2">
        <v>805.18</v>
      </c>
      <c r="F515" s="7">
        <f t="shared" si="16"/>
        <v>144.93239999999997</v>
      </c>
      <c r="G515" s="7">
        <f t="shared" si="17"/>
        <v>950.1124</v>
      </c>
    </row>
    <row r="516" spans="1:7" ht="24.75" customHeight="1">
      <c r="A516" s="6"/>
      <c r="B516" s="82" t="s">
        <v>512</v>
      </c>
      <c r="C516" s="83"/>
      <c r="D516" s="28"/>
      <c r="E516" s="2"/>
      <c r="F516" s="7"/>
      <c r="G516" s="7"/>
    </row>
    <row r="517" spans="1:7" ht="24.75" customHeight="1">
      <c r="A517" s="6">
        <v>462</v>
      </c>
      <c r="B517" s="133" t="s">
        <v>512</v>
      </c>
      <c r="C517" s="32" t="s">
        <v>491</v>
      </c>
      <c r="D517" s="33" t="s">
        <v>10</v>
      </c>
      <c r="E517" s="2">
        <v>994.04</v>
      </c>
      <c r="F517" s="7">
        <f t="shared" si="16"/>
        <v>178.9272</v>
      </c>
      <c r="G517" s="7">
        <f t="shared" si="17"/>
        <v>1172.9672</v>
      </c>
    </row>
    <row r="518" spans="1:7" ht="24.75" customHeight="1">
      <c r="A518" s="6">
        <v>463</v>
      </c>
      <c r="B518" s="134"/>
      <c r="C518" s="35" t="s">
        <v>492</v>
      </c>
      <c r="D518" s="33" t="s">
        <v>10</v>
      </c>
      <c r="E518" s="2">
        <v>894.64</v>
      </c>
      <c r="F518" s="7">
        <f t="shared" si="16"/>
        <v>161.0352</v>
      </c>
      <c r="G518" s="7">
        <f t="shared" si="17"/>
        <v>1055.6752</v>
      </c>
    </row>
    <row r="519" spans="1:7" ht="24.75" customHeight="1">
      <c r="A519" s="6">
        <v>464</v>
      </c>
      <c r="B519" s="134"/>
      <c r="C519" s="35" t="s">
        <v>493</v>
      </c>
      <c r="D519" s="33" t="s">
        <v>10</v>
      </c>
      <c r="E519" s="2">
        <v>805.18</v>
      </c>
      <c r="F519" s="7">
        <f t="shared" si="16"/>
        <v>144.93239999999997</v>
      </c>
      <c r="G519" s="7">
        <f t="shared" si="17"/>
        <v>950.1124</v>
      </c>
    </row>
    <row r="520" spans="1:7" ht="24.75" customHeight="1">
      <c r="A520" s="6">
        <v>465</v>
      </c>
      <c r="B520" s="82" t="s">
        <v>513</v>
      </c>
      <c r="C520" s="83"/>
      <c r="D520" s="36" t="s">
        <v>10</v>
      </c>
      <c r="E520" s="2">
        <v>1187.01</v>
      </c>
      <c r="F520" s="7">
        <f t="shared" si="16"/>
        <v>213.6618</v>
      </c>
      <c r="G520" s="7">
        <f t="shared" si="17"/>
        <v>1400.6718</v>
      </c>
    </row>
    <row r="521" spans="1:7" ht="24.75" customHeight="1">
      <c r="A521" s="6"/>
      <c r="B521" s="82" t="s">
        <v>514</v>
      </c>
      <c r="C521" s="83"/>
      <c r="D521" s="28"/>
      <c r="E521" s="2"/>
      <c r="F521" s="7"/>
      <c r="G521" s="7"/>
    </row>
    <row r="522" spans="1:7" ht="24.75" customHeight="1">
      <c r="A522" s="6">
        <v>466</v>
      </c>
      <c r="B522" s="135" t="s">
        <v>515</v>
      </c>
      <c r="C522" s="32" t="s">
        <v>491</v>
      </c>
      <c r="D522" s="33" t="s">
        <v>10</v>
      </c>
      <c r="E522" s="2">
        <v>994.04</v>
      </c>
      <c r="F522" s="7">
        <f t="shared" si="16"/>
        <v>178.9272</v>
      </c>
      <c r="G522" s="7">
        <f t="shared" si="17"/>
        <v>1172.9672</v>
      </c>
    </row>
    <row r="523" spans="1:7" ht="24.75" customHeight="1">
      <c r="A523" s="6">
        <v>467</v>
      </c>
      <c r="B523" s="136"/>
      <c r="C523" s="35" t="s">
        <v>492</v>
      </c>
      <c r="D523" s="33" t="s">
        <v>10</v>
      </c>
      <c r="E523" s="2">
        <v>894.64</v>
      </c>
      <c r="F523" s="7">
        <f t="shared" si="16"/>
        <v>161.0352</v>
      </c>
      <c r="G523" s="7">
        <f t="shared" si="17"/>
        <v>1055.6752</v>
      </c>
    </row>
    <row r="524" spans="1:7" ht="24.75" customHeight="1">
      <c r="A524" s="6">
        <v>468</v>
      </c>
      <c r="B524" s="136"/>
      <c r="C524" s="35" t="s">
        <v>493</v>
      </c>
      <c r="D524" s="33" t="s">
        <v>10</v>
      </c>
      <c r="E524" s="2">
        <v>805.18</v>
      </c>
      <c r="F524" s="7">
        <f t="shared" si="16"/>
        <v>144.93239999999997</v>
      </c>
      <c r="G524" s="7">
        <f t="shared" si="17"/>
        <v>950.1124</v>
      </c>
    </row>
    <row r="525" spans="1:7" ht="24.75" customHeight="1">
      <c r="A525" s="6"/>
      <c r="B525" s="82" t="s">
        <v>516</v>
      </c>
      <c r="C525" s="83"/>
      <c r="D525" s="28"/>
      <c r="E525" s="2"/>
      <c r="F525" s="7"/>
      <c r="G525" s="7"/>
    </row>
    <row r="526" spans="1:7" ht="24.75" customHeight="1">
      <c r="A526" s="6">
        <v>469</v>
      </c>
      <c r="B526" s="135" t="s">
        <v>517</v>
      </c>
      <c r="C526" s="32" t="s">
        <v>491</v>
      </c>
      <c r="D526" s="33" t="s">
        <v>10</v>
      </c>
      <c r="E526" s="2">
        <v>994.04</v>
      </c>
      <c r="F526" s="7">
        <f t="shared" si="16"/>
        <v>178.9272</v>
      </c>
      <c r="G526" s="7">
        <f t="shared" si="17"/>
        <v>1172.9672</v>
      </c>
    </row>
    <row r="527" spans="1:7" ht="24.75" customHeight="1">
      <c r="A527" s="6">
        <v>470</v>
      </c>
      <c r="B527" s="136"/>
      <c r="C527" s="35" t="s">
        <v>492</v>
      </c>
      <c r="D527" s="33" t="s">
        <v>10</v>
      </c>
      <c r="E527" s="2">
        <v>894.64</v>
      </c>
      <c r="F527" s="7">
        <f t="shared" si="16"/>
        <v>161.0352</v>
      </c>
      <c r="G527" s="7">
        <f t="shared" si="17"/>
        <v>1055.6752</v>
      </c>
    </row>
    <row r="528" spans="1:7" ht="24.75" customHeight="1">
      <c r="A528" s="6">
        <v>471</v>
      </c>
      <c r="B528" s="136"/>
      <c r="C528" s="35" t="s">
        <v>493</v>
      </c>
      <c r="D528" s="33" t="s">
        <v>10</v>
      </c>
      <c r="E528" s="2">
        <v>805.18</v>
      </c>
      <c r="F528" s="7">
        <f t="shared" si="16"/>
        <v>144.93239999999997</v>
      </c>
      <c r="G528" s="7">
        <f t="shared" si="17"/>
        <v>950.1124</v>
      </c>
    </row>
    <row r="529" spans="1:7" ht="24.75" customHeight="1">
      <c r="A529" s="6"/>
      <c r="B529" s="82" t="s">
        <v>518</v>
      </c>
      <c r="C529" s="83"/>
      <c r="D529" s="28"/>
      <c r="E529" s="2"/>
      <c r="F529" s="7"/>
      <c r="G529" s="7"/>
    </row>
    <row r="530" spans="1:7" ht="24.75" customHeight="1">
      <c r="A530" s="6">
        <v>472</v>
      </c>
      <c r="B530" s="133" t="s">
        <v>518</v>
      </c>
      <c r="C530" s="32" t="s">
        <v>491</v>
      </c>
      <c r="D530" s="33" t="s">
        <v>10</v>
      </c>
      <c r="E530" s="2">
        <v>1020.18</v>
      </c>
      <c r="F530" s="7">
        <f t="shared" si="16"/>
        <v>183.6324</v>
      </c>
      <c r="G530" s="7">
        <f t="shared" si="17"/>
        <v>1203.8124</v>
      </c>
    </row>
    <row r="531" spans="1:7" ht="24.75" customHeight="1">
      <c r="A531" s="6">
        <v>473</v>
      </c>
      <c r="B531" s="134"/>
      <c r="C531" s="35" t="s">
        <v>492</v>
      </c>
      <c r="D531" s="33" t="s">
        <v>10</v>
      </c>
      <c r="E531" s="2">
        <v>918.16</v>
      </c>
      <c r="F531" s="7">
        <f t="shared" si="16"/>
        <v>165.2688</v>
      </c>
      <c r="G531" s="7">
        <f t="shared" si="17"/>
        <v>1083.4288</v>
      </c>
    </row>
    <row r="532" spans="1:7" ht="24.75" customHeight="1">
      <c r="A532" s="6">
        <v>474</v>
      </c>
      <c r="B532" s="134"/>
      <c r="C532" s="35" t="s">
        <v>493</v>
      </c>
      <c r="D532" s="33" t="s">
        <v>10</v>
      </c>
      <c r="E532" s="2">
        <v>826.34</v>
      </c>
      <c r="F532" s="7">
        <f t="shared" si="16"/>
        <v>148.7412</v>
      </c>
      <c r="G532" s="7">
        <f t="shared" si="17"/>
        <v>975.0812000000001</v>
      </c>
    </row>
    <row r="533" spans="1:7" ht="24.75" customHeight="1">
      <c r="A533" s="6"/>
      <c r="B533" s="82" t="s">
        <v>519</v>
      </c>
      <c r="C533" s="83"/>
      <c r="D533" s="28"/>
      <c r="E533" s="2"/>
      <c r="F533" s="7"/>
      <c r="G533" s="7"/>
    </row>
    <row r="534" spans="1:7" ht="24.75" customHeight="1">
      <c r="A534" s="6">
        <v>475</v>
      </c>
      <c r="B534" s="133" t="s">
        <v>520</v>
      </c>
      <c r="C534" s="32" t="s">
        <v>491</v>
      </c>
      <c r="D534" s="33" t="s">
        <v>10</v>
      </c>
      <c r="E534" s="2">
        <v>1020.18</v>
      </c>
      <c r="F534" s="7">
        <f t="shared" si="16"/>
        <v>183.6324</v>
      </c>
      <c r="G534" s="7">
        <f t="shared" si="17"/>
        <v>1203.8124</v>
      </c>
    </row>
    <row r="535" spans="1:7" ht="24.75" customHeight="1">
      <c r="A535" s="6">
        <v>476</v>
      </c>
      <c r="B535" s="134"/>
      <c r="C535" s="35" t="s">
        <v>492</v>
      </c>
      <c r="D535" s="33" t="s">
        <v>10</v>
      </c>
      <c r="E535" s="2">
        <v>918.16</v>
      </c>
      <c r="F535" s="7">
        <f t="shared" si="16"/>
        <v>165.2688</v>
      </c>
      <c r="G535" s="7">
        <f t="shared" si="17"/>
        <v>1083.4288</v>
      </c>
    </row>
    <row r="536" spans="1:7" ht="24.75" customHeight="1">
      <c r="A536" s="6">
        <v>477</v>
      </c>
      <c r="B536" s="134"/>
      <c r="C536" s="35" t="s">
        <v>521</v>
      </c>
      <c r="D536" s="33" t="s">
        <v>10</v>
      </c>
      <c r="E536" s="2">
        <v>826.34</v>
      </c>
      <c r="F536" s="7">
        <f t="shared" si="16"/>
        <v>148.7412</v>
      </c>
      <c r="G536" s="7">
        <f t="shared" si="17"/>
        <v>975.0812000000001</v>
      </c>
    </row>
    <row r="537" spans="1:7" ht="24.75" customHeight="1">
      <c r="A537" s="6"/>
      <c r="B537" s="82" t="s">
        <v>522</v>
      </c>
      <c r="C537" s="83"/>
      <c r="D537" s="28"/>
      <c r="E537" s="2"/>
      <c r="F537" s="7"/>
      <c r="G537" s="7"/>
    </row>
    <row r="538" spans="1:7" ht="24.75" customHeight="1">
      <c r="A538" s="6">
        <v>478</v>
      </c>
      <c r="B538" s="133" t="s">
        <v>523</v>
      </c>
      <c r="C538" s="32" t="s">
        <v>491</v>
      </c>
      <c r="D538" s="33" t="s">
        <v>10</v>
      </c>
      <c r="E538" s="2">
        <v>1020.18</v>
      </c>
      <c r="F538" s="7">
        <f aca="true" t="shared" si="18" ref="F538:F596">E538*0.18</f>
        <v>183.6324</v>
      </c>
      <c r="G538" s="7">
        <f aca="true" t="shared" si="19" ref="G538:G596">E538+F538</f>
        <v>1203.8124</v>
      </c>
    </row>
    <row r="539" spans="1:7" ht="24.75" customHeight="1">
      <c r="A539" s="6">
        <v>479</v>
      </c>
      <c r="B539" s="134"/>
      <c r="C539" s="35" t="s">
        <v>492</v>
      </c>
      <c r="D539" s="33" t="s">
        <v>10</v>
      </c>
      <c r="E539" s="2">
        <v>918.16</v>
      </c>
      <c r="F539" s="7">
        <f t="shared" si="18"/>
        <v>165.2688</v>
      </c>
      <c r="G539" s="7">
        <f t="shared" si="19"/>
        <v>1083.4288</v>
      </c>
    </row>
    <row r="540" spans="1:7" ht="24.75" customHeight="1">
      <c r="A540" s="6">
        <v>480</v>
      </c>
      <c r="B540" s="134"/>
      <c r="C540" s="35" t="s">
        <v>493</v>
      </c>
      <c r="D540" s="33" t="s">
        <v>10</v>
      </c>
      <c r="E540" s="2">
        <v>826.34</v>
      </c>
      <c r="F540" s="7">
        <f t="shared" si="18"/>
        <v>148.7412</v>
      </c>
      <c r="G540" s="7">
        <f t="shared" si="19"/>
        <v>975.0812000000001</v>
      </c>
    </row>
    <row r="541" spans="1:7" ht="24.75" customHeight="1">
      <c r="A541" s="6"/>
      <c r="B541" s="82" t="s">
        <v>524</v>
      </c>
      <c r="C541" s="83"/>
      <c r="D541" s="28"/>
      <c r="E541" s="2"/>
      <c r="F541" s="7"/>
      <c r="G541" s="7"/>
    </row>
    <row r="542" spans="1:7" ht="24.75" customHeight="1">
      <c r="A542" s="6">
        <v>481</v>
      </c>
      <c r="B542" s="133" t="s">
        <v>525</v>
      </c>
      <c r="C542" s="32" t="s">
        <v>491</v>
      </c>
      <c r="D542" s="33" t="s">
        <v>10</v>
      </c>
      <c r="E542" s="2">
        <v>994.04</v>
      </c>
      <c r="F542" s="7">
        <f t="shared" si="18"/>
        <v>178.9272</v>
      </c>
      <c r="G542" s="7">
        <f t="shared" si="19"/>
        <v>1172.9672</v>
      </c>
    </row>
    <row r="543" spans="1:7" ht="24.75" customHeight="1">
      <c r="A543" s="6">
        <v>482</v>
      </c>
      <c r="B543" s="134"/>
      <c r="C543" s="35" t="s">
        <v>492</v>
      </c>
      <c r="D543" s="33" t="s">
        <v>10</v>
      </c>
      <c r="E543" s="2">
        <v>894.64</v>
      </c>
      <c r="F543" s="7">
        <f t="shared" si="18"/>
        <v>161.0352</v>
      </c>
      <c r="G543" s="7">
        <f t="shared" si="19"/>
        <v>1055.6752</v>
      </c>
    </row>
    <row r="544" spans="1:7" ht="24.75" customHeight="1">
      <c r="A544" s="6">
        <v>483</v>
      </c>
      <c r="B544" s="134"/>
      <c r="C544" s="35" t="s">
        <v>493</v>
      </c>
      <c r="D544" s="33" t="s">
        <v>10</v>
      </c>
      <c r="E544" s="2">
        <v>805.18</v>
      </c>
      <c r="F544" s="7">
        <f t="shared" si="18"/>
        <v>144.93239999999997</v>
      </c>
      <c r="G544" s="7">
        <f t="shared" si="19"/>
        <v>950.1124</v>
      </c>
    </row>
    <row r="545" spans="1:7" ht="24.75" customHeight="1">
      <c r="A545" s="6"/>
      <c r="B545" s="82" t="s">
        <v>526</v>
      </c>
      <c r="C545" s="83"/>
      <c r="D545" s="28"/>
      <c r="E545" s="2"/>
      <c r="F545" s="7"/>
      <c r="G545" s="7"/>
    </row>
    <row r="546" spans="1:7" ht="24.75" customHeight="1">
      <c r="A546" s="6">
        <v>484</v>
      </c>
      <c r="B546" s="133" t="s">
        <v>526</v>
      </c>
      <c r="C546" s="32" t="s">
        <v>491</v>
      </c>
      <c r="D546" s="33" t="s">
        <v>10</v>
      </c>
      <c r="E546" s="2">
        <v>1020.18</v>
      </c>
      <c r="F546" s="7">
        <f t="shared" si="18"/>
        <v>183.6324</v>
      </c>
      <c r="G546" s="7">
        <f t="shared" si="19"/>
        <v>1203.8124</v>
      </c>
    </row>
    <row r="547" spans="1:7" ht="24.75" customHeight="1">
      <c r="A547" s="6">
        <v>485</v>
      </c>
      <c r="B547" s="134"/>
      <c r="C547" s="35" t="s">
        <v>492</v>
      </c>
      <c r="D547" s="33" t="s">
        <v>10</v>
      </c>
      <c r="E547" s="2">
        <v>918.16</v>
      </c>
      <c r="F547" s="7">
        <f t="shared" si="18"/>
        <v>165.2688</v>
      </c>
      <c r="G547" s="7">
        <f t="shared" si="19"/>
        <v>1083.4288</v>
      </c>
    </row>
    <row r="548" spans="1:7" ht="24.75" customHeight="1">
      <c r="A548" s="6">
        <v>486</v>
      </c>
      <c r="B548" s="134"/>
      <c r="C548" s="35" t="s">
        <v>493</v>
      </c>
      <c r="D548" s="33" t="s">
        <v>10</v>
      </c>
      <c r="E548" s="2">
        <v>826.34</v>
      </c>
      <c r="F548" s="7">
        <f t="shared" si="18"/>
        <v>148.7412</v>
      </c>
      <c r="G548" s="7">
        <f t="shared" si="19"/>
        <v>975.0812000000001</v>
      </c>
    </row>
    <row r="549" spans="1:7" ht="24.75" customHeight="1">
      <c r="A549" s="6"/>
      <c r="B549" s="82" t="s">
        <v>527</v>
      </c>
      <c r="C549" s="83"/>
      <c r="D549" s="28"/>
      <c r="E549" s="2"/>
      <c r="F549" s="7"/>
      <c r="G549" s="7"/>
    </row>
    <row r="550" spans="1:7" ht="24.75" customHeight="1">
      <c r="A550" s="6">
        <v>487</v>
      </c>
      <c r="B550" s="135" t="s">
        <v>528</v>
      </c>
      <c r="C550" s="32" t="s">
        <v>491</v>
      </c>
      <c r="D550" s="33" t="s">
        <v>10</v>
      </c>
      <c r="E550" s="2">
        <v>1020.18</v>
      </c>
      <c r="F550" s="7">
        <f t="shared" si="18"/>
        <v>183.6324</v>
      </c>
      <c r="G550" s="7">
        <f t="shared" si="19"/>
        <v>1203.8124</v>
      </c>
    </row>
    <row r="551" spans="1:7" ht="24.75" customHeight="1">
      <c r="A551" s="6">
        <v>488</v>
      </c>
      <c r="B551" s="136"/>
      <c r="C551" s="35" t="s">
        <v>492</v>
      </c>
      <c r="D551" s="33" t="s">
        <v>10</v>
      </c>
      <c r="E551" s="2">
        <v>918.16</v>
      </c>
      <c r="F551" s="7">
        <f t="shared" si="18"/>
        <v>165.2688</v>
      </c>
      <c r="G551" s="7">
        <f t="shared" si="19"/>
        <v>1083.4288</v>
      </c>
    </row>
    <row r="552" spans="1:7" ht="24.75" customHeight="1">
      <c r="A552" s="6">
        <v>489</v>
      </c>
      <c r="B552" s="136"/>
      <c r="C552" s="35" t="s">
        <v>493</v>
      </c>
      <c r="D552" s="33" t="s">
        <v>10</v>
      </c>
      <c r="E552" s="2">
        <v>826.34</v>
      </c>
      <c r="F552" s="7">
        <f t="shared" si="18"/>
        <v>148.7412</v>
      </c>
      <c r="G552" s="7">
        <f t="shared" si="19"/>
        <v>975.0812000000001</v>
      </c>
    </row>
    <row r="553" spans="1:7" ht="24.75" customHeight="1">
      <c r="A553" s="6"/>
      <c r="B553" s="82" t="s">
        <v>529</v>
      </c>
      <c r="C553" s="83"/>
      <c r="D553" s="28"/>
      <c r="E553" s="2"/>
      <c r="F553" s="7"/>
      <c r="G553" s="7"/>
    </row>
    <row r="554" spans="1:7" ht="24.75" customHeight="1">
      <c r="A554" s="6">
        <v>490</v>
      </c>
      <c r="B554" s="135" t="s">
        <v>529</v>
      </c>
      <c r="C554" s="32" t="s">
        <v>491</v>
      </c>
      <c r="D554" s="33" t="s">
        <v>10</v>
      </c>
      <c r="E554" s="2">
        <v>1020.18</v>
      </c>
      <c r="F554" s="7">
        <f t="shared" si="18"/>
        <v>183.6324</v>
      </c>
      <c r="G554" s="7">
        <f t="shared" si="19"/>
        <v>1203.8124</v>
      </c>
    </row>
    <row r="555" spans="1:7" ht="24.75" customHeight="1">
      <c r="A555" s="6">
        <v>491</v>
      </c>
      <c r="B555" s="136"/>
      <c r="C555" s="35" t="s">
        <v>492</v>
      </c>
      <c r="D555" s="33" t="s">
        <v>10</v>
      </c>
      <c r="E555" s="2">
        <v>918.16</v>
      </c>
      <c r="F555" s="7">
        <f t="shared" si="18"/>
        <v>165.2688</v>
      </c>
      <c r="G555" s="7">
        <f t="shared" si="19"/>
        <v>1083.4288</v>
      </c>
    </row>
    <row r="556" spans="1:7" ht="24.75" customHeight="1">
      <c r="A556" s="6">
        <v>492</v>
      </c>
      <c r="B556" s="136"/>
      <c r="C556" s="35" t="s">
        <v>493</v>
      </c>
      <c r="D556" s="33" t="s">
        <v>10</v>
      </c>
      <c r="E556" s="2">
        <v>826.34</v>
      </c>
      <c r="F556" s="7">
        <f t="shared" si="18"/>
        <v>148.7412</v>
      </c>
      <c r="G556" s="7">
        <f t="shared" si="19"/>
        <v>975.0812000000001</v>
      </c>
    </row>
    <row r="557" spans="1:7" ht="24.75" customHeight="1">
      <c r="A557" s="6"/>
      <c r="B557" s="82" t="s">
        <v>530</v>
      </c>
      <c r="C557" s="83"/>
      <c r="D557" s="28"/>
      <c r="E557" s="2"/>
      <c r="F557" s="7"/>
      <c r="G557" s="7"/>
    </row>
    <row r="558" spans="1:7" ht="24.75" customHeight="1">
      <c r="A558" s="6">
        <v>493</v>
      </c>
      <c r="B558" s="135" t="s">
        <v>531</v>
      </c>
      <c r="C558" s="32" t="s">
        <v>491</v>
      </c>
      <c r="D558" s="33" t="s">
        <v>10</v>
      </c>
      <c r="E558" s="2">
        <v>994.04</v>
      </c>
      <c r="F558" s="7">
        <f t="shared" si="18"/>
        <v>178.9272</v>
      </c>
      <c r="G558" s="7">
        <f t="shared" si="19"/>
        <v>1172.9672</v>
      </c>
    </row>
    <row r="559" spans="1:7" ht="24.75" customHeight="1">
      <c r="A559" s="6">
        <v>494</v>
      </c>
      <c r="B559" s="136"/>
      <c r="C559" s="35" t="s">
        <v>492</v>
      </c>
      <c r="D559" s="33" t="s">
        <v>10</v>
      </c>
      <c r="E559" s="2">
        <v>894.64</v>
      </c>
      <c r="F559" s="7">
        <f t="shared" si="18"/>
        <v>161.0352</v>
      </c>
      <c r="G559" s="7">
        <f t="shared" si="19"/>
        <v>1055.6752</v>
      </c>
    </row>
    <row r="560" spans="1:7" ht="24.75" customHeight="1">
      <c r="A560" s="6">
        <v>495</v>
      </c>
      <c r="B560" s="136"/>
      <c r="C560" s="35" t="s">
        <v>493</v>
      </c>
      <c r="D560" s="33" t="s">
        <v>10</v>
      </c>
      <c r="E560" s="2">
        <v>805.18</v>
      </c>
      <c r="F560" s="7">
        <f t="shared" si="18"/>
        <v>144.93239999999997</v>
      </c>
      <c r="G560" s="7">
        <f t="shared" si="19"/>
        <v>950.1124</v>
      </c>
    </row>
    <row r="561" spans="1:7" ht="24.75" customHeight="1">
      <c r="A561" s="6"/>
      <c r="B561" s="82" t="s">
        <v>532</v>
      </c>
      <c r="C561" s="83"/>
      <c r="D561" s="28"/>
      <c r="E561" s="2"/>
      <c r="F561" s="7"/>
      <c r="G561" s="7"/>
    </row>
    <row r="562" spans="1:7" ht="24.75" customHeight="1">
      <c r="A562" s="6">
        <v>496</v>
      </c>
      <c r="B562" s="135" t="s">
        <v>106</v>
      </c>
      <c r="C562" s="32" t="s">
        <v>491</v>
      </c>
      <c r="D562" s="33" t="s">
        <v>10</v>
      </c>
      <c r="E562" s="2">
        <v>994.04</v>
      </c>
      <c r="F562" s="7">
        <f t="shared" si="18"/>
        <v>178.9272</v>
      </c>
      <c r="G562" s="7">
        <f t="shared" si="19"/>
        <v>1172.9672</v>
      </c>
    </row>
    <row r="563" spans="1:7" ht="24.75" customHeight="1">
      <c r="A563" s="6">
        <v>497</v>
      </c>
      <c r="B563" s="136"/>
      <c r="C563" s="35" t="s">
        <v>492</v>
      </c>
      <c r="D563" s="33" t="s">
        <v>10</v>
      </c>
      <c r="E563" s="2">
        <v>894.64</v>
      </c>
      <c r="F563" s="7">
        <f t="shared" si="18"/>
        <v>161.0352</v>
      </c>
      <c r="G563" s="7">
        <f t="shared" si="19"/>
        <v>1055.6752</v>
      </c>
    </row>
    <row r="564" spans="1:7" ht="24.75" customHeight="1">
      <c r="A564" s="6">
        <v>498</v>
      </c>
      <c r="B564" s="136"/>
      <c r="C564" s="35" t="s">
        <v>493</v>
      </c>
      <c r="D564" s="33" t="s">
        <v>10</v>
      </c>
      <c r="E564" s="2">
        <v>805.18</v>
      </c>
      <c r="F564" s="7">
        <f t="shared" si="18"/>
        <v>144.93239999999997</v>
      </c>
      <c r="G564" s="7">
        <f t="shared" si="19"/>
        <v>950.1124</v>
      </c>
    </row>
    <row r="565" spans="1:7" ht="24.75" customHeight="1">
      <c r="A565" s="6"/>
      <c r="B565" s="37" t="s">
        <v>533</v>
      </c>
      <c r="C565" s="38"/>
      <c r="D565" s="39"/>
      <c r="E565" s="2"/>
      <c r="F565" s="7"/>
      <c r="G565" s="7"/>
    </row>
    <row r="566" spans="1:7" ht="24.75" customHeight="1">
      <c r="A566" s="6">
        <v>499</v>
      </c>
      <c r="B566" s="133" t="s">
        <v>533</v>
      </c>
      <c r="C566" s="32" t="s">
        <v>491</v>
      </c>
      <c r="D566" s="33" t="s">
        <v>10</v>
      </c>
      <c r="E566" s="2">
        <v>1119.61</v>
      </c>
      <c r="F566" s="7">
        <f t="shared" si="18"/>
        <v>201.52979999999997</v>
      </c>
      <c r="G566" s="7">
        <f t="shared" si="19"/>
        <v>1321.1398</v>
      </c>
    </row>
    <row r="567" spans="1:7" ht="24.75" customHeight="1">
      <c r="A567" s="6">
        <v>500</v>
      </c>
      <c r="B567" s="134"/>
      <c r="C567" s="35" t="s">
        <v>492</v>
      </c>
      <c r="D567" s="33" t="s">
        <v>10</v>
      </c>
      <c r="E567" s="2">
        <v>1007.65</v>
      </c>
      <c r="F567" s="7">
        <f t="shared" si="18"/>
        <v>181.37699999999998</v>
      </c>
      <c r="G567" s="7">
        <f t="shared" si="19"/>
        <v>1189.027</v>
      </c>
    </row>
    <row r="568" spans="1:7" ht="24.75" customHeight="1">
      <c r="A568" s="6">
        <v>501</v>
      </c>
      <c r="B568" s="134"/>
      <c r="C568" s="35" t="s">
        <v>493</v>
      </c>
      <c r="D568" s="33" t="s">
        <v>10</v>
      </c>
      <c r="E568" s="2">
        <v>906.88</v>
      </c>
      <c r="F568" s="7">
        <f t="shared" si="18"/>
        <v>163.23839999999998</v>
      </c>
      <c r="G568" s="7">
        <f t="shared" si="19"/>
        <v>1070.1184</v>
      </c>
    </row>
    <row r="569" spans="1:7" ht="24.75" customHeight="1">
      <c r="A569" s="6"/>
      <c r="B569" s="82"/>
      <c r="C569" s="83"/>
      <c r="D569" s="28"/>
      <c r="E569" s="2"/>
      <c r="F569" s="7"/>
      <c r="G569" s="7"/>
    </row>
    <row r="570" spans="1:7" ht="24.75" customHeight="1">
      <c r="A570" s="9"/>
      <c r="B570" s="91" t="s">
        <v>534</v>
      </c>
      <c r="C570" s="144"/>
      <c r="D570" s="144"/>
      <c r="E570" s="145"/>
      <c r="F570" s="7"/>
      <c r="G570" s="7"/>
    </row>
    <row r="571" spans="1:7" ht="24.75" customHeight="1">
      <c r="A571" s="9">
        <v>502</v>
      </c>
      <c r="B571" s="82" t="s">
        <v>535</v>
      </c>
      <c r="C571" s="83"/>
      <c r="D571" s="15" t="s">
        <v>536</v>
      </c>
      <c r="E571" s="11">
        <v>4556.15</v>
      </c>
      <c r="F571" s="7">
        <f t="shared" si="18"/>
        <v>820.1069999999999</v>
      </c>
      <c r="G571" s="7">
        <f t="shared" si="19"/>
        <v>5376.257</v>
      </c>
    </row>
    <row r="572" spans="1:7" ht="24.75" customHeight="1">
      <c r="A572" s="9">
        <v>503</v>
      </c>
      <c r="B572" s="137" t="s">
        <v>537</v>
      </c>
      <c r="C572" s="138"/>
      <c r="D572" s="15" t="s">
        <v>536</v>
      </c>
      <c r="E572" s="11">
        <v>6432.21</v>
      </c>
      <c r="F572" s="7">
        <f t="shared" si="18"/>
        <v>1157.7978</v>
      </c>
      <c r="G572" s="7">
        <f t="shared" si="19"/>
        <v>7590.0078</v>
      </c>
    </row>
    <row r="573" spans="1:7" ht="24.75" customHeight="1">
      <c r="A573" s="9">
        <v>504</v>
      </c>
      <c r="B573" s="137" t="s">
        <v>538</v>
      </c>
      <c r="C573" s="138"/>
      <c r="D573" s="15" t="s">
        <v>539</v>
      </c>
      <c r="E573" s="11">
        <v>402.01</v>
      </c>
      <c r="F573" s="7">
        <f t="shared" si="18"/>
        <v>72.3618</v>
      </c>
      <c r="G573" s="7">
        <f t="shared" si="19"/>
        <v>474.3718</v>
      </c>
    </row>
    <row r="574" spans="1:7" ht="24.75" customHeight="1">
      <c r="A574" s="9">
        <v>505</v>
      </c>
      <c r="B574" s="137" t="s">
        <v>540</v>
      </c>
      <c r="C574" s="138"/>
      <c r="D574" s="15" t="s">
        <v>541</v>
      </c>
      <c r="E574" s="11">
        <v>201.01</v>
      </c>
      <c r="F574" s="7">
        <f t="shared" si="18"/>
        <v>36.181799999999996</v>
      </c>
      <c r="G574" s="7">
        <f t="shared" si="19"/>
        <v>237.1918</v>
      </c>
    </row>
    <row r="575" spans="1:7" ht="24.75" customHeight="1">
      <c r="A575" s="9">
        <v>506</v>
      </c>
      <c r="B575" s="137" t="s">
        <v>542</v>
      </c>
      <c r="C575" s="138"/>
      <c r="D575" s="15" t="s">
        <v>14</v>
      </c>
      <c r="E575" s="11">
        <v>201.01</v>
      </c>
      <c r="F575" s="7">
        <f t="shared" si="18"/>
        <v>36.181799999999996</v>
      </c>
      <c r="G575" s="7">
        <f t="shared" si="19"/>
        <v>237.1918</v>
      </c>
    </row>
    <row r="576" spans="1:7" ht="24.75" customHeight="1">
      <c r="A576" s="9">
        <v>507</v>
      </c>
      <c r="B576" s="137" t="s">
        <v>543</v>
      </c>
      <c r="C576" s="138"/>
      <c r="D576" s="15" t="s">
        <v>14</v>
      </c>
      <c r="E576" s="11">
        <v>268.01</v>
      </c>
      <c r="F576" s="7">
        <f t="shared" si="18"/>
        <v>48.2418</v>
      </c>
      <c r="G576" s="7">
        <f t="shared" si="19"/>
        <v>316.2518</v>
      </c>
    </row>
    <row r="577" spans="1:7" ht="24.75" customHeight="1">
      <c r="A577" s="9">
        <v>508</v>
      </c>
      <c r="B577" s="137" t="s">
        <v>544</v>
      </c>
      <c r="C577" s="138"/>
      <c r="D577" s="15" t="s">
        <v>14</v>
      </c>
      <c r="E577" s="11">
        <v>268.01</v>
      </c>
      <c r="F577" s="7">
        <f t="shared" si="18"/>
        <v>48.2418</v>
      </c>
      <c r="G577" s="7">
        <f t="shared" si="19"/>
        <v>316.2518</v>
      </c>
    </row>
    <row r="578" spans="1:7" ht="24.75" customHeight="1">
      <c r="A578" s="9">
        <v>509</v>
      </c>
      <c r="B578" s="137" t="s">
        <v>545</v>
      </c>
      <c r="C578" s="138"/>
      <c r="D578" s="15" t="s">
        <v>14</v>
      </c>
      <c r="E578" s="11">
        <v>201.01</v>
      </c>
      <c r="F578" s="7">
        <f t="shared" si="18"/>
        <v>36.181799999999996</v>
      </c>
      <c r="G578" s="7">
        <f t="shared" si="19"/>
        <v>237.1918</v>
      </c>
    </row>
    <row r="579" spans="1:7" ht="24.75" customHeight="1">
      <c r="A579" s="9">
        <v>510</v>
      </c>
      <c r="B579" s="137" t="s">
        <v>546</v>
      </c>
      <c r="C579" s="138"/>
      <c r="D579" s="15" t="s">
        <v>14</v>
      </c>
      <c r="E579" s="11">
        <v>201.01</v>
      </c>
      <c r="F579" s="7">
        <f t="shared" si="18"/>
        <v>36.181799999999996</v>
      </c>
      <c r="G579" s="7">
        <f t="shared" si="19"/>
        <v>237.1918</v>
      </c>
    </row>
    <row r="580" spans="1:7" ht="24.75" customHeight="1">
      <c r="A580" s="9">
        <v>511</v>
      </c>
      <c r="B580" s="137" t="s">
        <v>547</v>
      </c>
      <c r="C580" s="138"/>
      <c r="D580" s="15" t="s">
        <v>14</v>
      </c>
      <c r="E580" s="11">
        <v>268.01</v>
      </c>
      <c r="F580" s="7">
        <f t="shared" si="18"/>
        <v>48.2418</v>
      </c>
      <c r="G580" s="7">
        <f t="shared" si="19"/>
        <v>316.2518</v>
      </c>
    </row>
    <row r="581" spans="1:7" ht="24.75" customHeight="1">
      <c r="A581" s="9">
        <v>512</v>
      </c>
      <c r="B581" s="137" t="s">
        <v>548</v>
      </c>
      <c r="C581" s="138"/>
      <c r="D581" s="15" t="s">
        <v>14</v>
      </c>
      <c r="E581" s="11">
        <v>268.01</v>
      </c>
      <c r="F581" s="7">
        <f t="shared" si="18"/>
        <v>48.2418</v>
      </c>
      <c r="G581" s="7">
        <f t="shared" si="19"/>
        <v>316.2518</v>
      </c>
    </row>
    <row r="582" spans="1:7" ht="24.75" customHeight="1">
      <c r="A582" s="9">
        <v>513</v>
      </c>
      <c r="B582" s="137" t="s">
        <v>549</v>
      </c>
      <c r="C582" s="138"/>
      <c r="D582" s="15" t="s">
        <v>14</v>
      </c>
      <c r="E582" s="11">
        <v>235.01</v>
      </c>
      <c r="F582" s="7">
        <f t="shared" si="18"/>
        <v>42.3018</v>
      </c>
      <c r="G582" s="7">
        <f t="shared" si="19"/>
        <v>277.3118</v>
      </c>
    </row>
    <row r="583" spans="1:7" ht="24.75" customHeight="1">
      <c r="A583" s="9">
        <v>514</v>
      </c>
      <c r="B583" s="137" t="s">
        <v>550</v>
      </c>
      <c r="C583" s="138"/>
      <c r="D583" s="15" t="s">
        <v>551</v>
      </c>
      <c r="E583" s="11">
        <v>235.01</v>
      </c>
      <c r="F583" s="7">
        <f t="shared" si="18"/>
        <v>42.3018</v>
      </c>
      <c r="G583" s="7">
        <f t="shared" si="19"/>
        <v>277.3118</v>
      </c>
    </row>
    <row r="584" spans="1:7" ht="24.75" customHeight="1">
      <c r="A584" s="9">
        <v>515</v>
      </c>
      <c r="B584" s="137" t="s">
        <v>552</v>
      </c>
      <c r="C584" s="138"/>
      <c r="D584" s="15" t="s">
        <v>553</v>
      </c>
      <c r="E584" s="11">
        <v>804.03</v>
      </c>
      <c r="F584" s="7">
        <f t="shared" si="18"/>
        <v>144.72539999999998</v>
      </c>
      <c r="G584" s="7">
        <f t="shared" si="19"/>
        <v>948.7554</v>
      </c>
    </row>
    <row r="585" spans="1:7" ht="24.75" customHeight="1">
      <c r="A585" s="9">
        <v>516</v>
      </c>
      <c r="B585" s="137" t="s">
        <v>554</v>
      </c>
      <c r="C585" s="138"/>
      <c r="D585" s="15" t="s">
        <v>555</v>
      </c>
      <c r="E585" s="11">
        <v>134</v>
      </c>
      <c r="F585" s="7">
        <f t="shared" si="18"/>
        <v>24.119999999999997</v>
      </c>
      <c r="G585" s="7">
        <f t="shared" si="19"/>
        <v>158.12</v>
      </c>
    </row>
    <row r="586" spans="1:7" ht="24.75" customHeight="1">
      <c r="A586" s="40"/>
      <c r="B586" s="139" t="s">
        <v>556</v>
      </c>
      <c r="C586" s="140"/>
      <c r="D586" s="140"/>
      <c r="E586" s="141"/>
      <c r="F586" s="7"/>
      <c r="G586" s="7"/>
    </row>
    <row r="587" spans="1:7" ht="24.75" customHeight="1">
      <c r="A587" s="40">
        <v>517</v>
      </c>
      <c r="B587" s="41" t="s">
        <v>557</v>
      </c>
      <c r="C587" s="42" t="s">
        <v>558</v>
      </c>
      <c r="D587" s="43" t="s">
        <v>559</v>
      </c>
      <c r="E587" s="44">
        <v>276</v>
      </c>
      <c r="F587" s="7">
        <f t="shared" si="18"/>
        <v>49.68</v>
      </c>
      <c r="G587" s="7">
        <f t="shared" si="19"/>
        <v>325.68</v>
      </c>
    </row>
    <row r="588" spans="1:7" ht="24.75" customHeight="1">
      <c r="A588" s="40">
        <v>518</v>
      </c>
      <c r="B588" s="142" t="s">
        <v>560</v>
      </c>
      <c r="C588" s="42" t="s">
        <v>558</v>
      </c>
      <c r="D588" s="43" t="s">
        <v>559</v>
      </c>
      <c r="E588" s="44">
        <v>201.01</v>
      </c>
      <c r="F588" s="7">
        <f t="shared" si="18"/>
        <v>36.181799999999996</v>
      </c>
      <c r="G588" s="7">
        <f t="shared" si="19"/>
        <v>237.1918</v>
      </c>
    </row>
    <row r="589" spans="1:7" ht="24.75" customHeight="1">
      <c r="A589" s="40">
        <v>519</v>
      </c>
      <c r="B589" s="143"/>
      <c r="C589" s="42" t="s">
        <v>561</v>
      </c>
      <c r="D589" s="43" t="s">
        <v>559</v>
      </c>
      <c r="E589" s="44">
        <v>335.01</v>
      </c>
      <c r="F589" s="7">
        <f t="shared" si="18"/>
        <v>60.30179999999999</v>
      </c>
      <c r="G589" s="7">
        <f t="shared" si="19"/>
        <v>395.3118</v>
      </c>
    </row>
    <row r="590" spans="1:7" ht="24.75" customHeight="1">
      <c r="A590" s="40">
        <v>520</v>
      </c>
      <c r="B590" s="41" t="s">
        <v>562</v>
      </c>
      <c r="C590" s="42" t="s">
        <v>563</v>
      </c>
      <c r="D590" s="43" t="s">
        <v>559</v>
      </c>
      <c r="E590" s="44">
        <v>576.22</v>
      </c>
      <c r="F590" s="7">
        <f t="shared" si="18"/>
        <v>103.7196</v>
      </c>
      <c r="G590" s="7">
        <f t="shared" si="19"/>
        <v>679.9396</v>
      </c>
    </row>
    <row r="591" spans="1:7" ht="24.75" customHeight="1">
      <c r="A591" s="40">
        <v>521</v>
      </c>
      <c r="B591" s="45" t="s">
        <v>564</v>
      </c>
      <c r="C591" s="42" t="s">
        <v>563</v>
      </c>
      <c r="D591" s="43" t="s">
        <v>559</v>
      </c>
      <c r="E591" s="46">
        <v>294.81</v>
      </c>
      <c r="F591" s="7">
        <f t="shared" si="18"/>
        <v>53.065799999999996</v>
      </c>
      <c r="G591" s="7">
        <f t="shared" si="19"/>
        <v>347.8758</v>
      </c>
    </row>
    <row r="592" spans="1:7" ht="24.75" customHeight="1">
      <c r="A592" s="40">
        <v>522</v>
      </c>
      <c r="B592" s="41" t="s">
        <v>565</v>
      </c>
      <c r="C592" s="42" t="s">
        <v>566</v>
      </c>
      <c r="D592" s="43" t="s">
        <v>559</v>
      </c>
      <c r="E592" s="46">
        <v>446</v>
      </c>
      <c r="F592" s="7">
        <f t="shared" si="18"/>
        <v>80.28</v>
      </c>
      <c r="G592" s="7">
        <f t="shared" si="19"/>
        <v>526.28</v>
      </c>
    </row>
    <row r="593" spans="1:8" ht="24.75" customHeight="1">
      <c r="A593" s="40">
        <v>523</v>
      </c>
      <c r="B593" s="41" t="s">
        <v>567</v>
      </c>
      <c r="C593" s="45" t="s">
        <v>568</v>
      </c>
      <c r="D593" s="40" t="s">
        <v>569</v>
      </c>
      <c r="E593" s="11">
        <v>68.13</v>
      </c>
      <c r="F593" s="7">
        <f t="shared" si="18"/>
        <v>12.263399999999999</v>
      </c>
      <c r="G593" s="7">
        <f t="shared" si="19"/>
        <v>80.3934</v>
      </c>
      <c r="H593" s="47"/>
    </row>
    <row r="594" spans="1:7" ht="24.75" customHeight="1">
      <c r="A594" s="40">
        <v>524</v>
      </c>
      <c r="B594" s="41" t="s">
        <v>570</v>
      </c>
      <c r="C594" s="45" t="s">
        <v>568</v>
      </c>
      <c r="D594" s="40" t="s">
        <v>569</v>
      </c>
      <c r="E594" s="48">
        <v>804.03</v>
      </c>
      <c r="F594" s="7">
        <f t="shared" si="18"/>
        <v>144.72539999999998</v>
      </c>
      <c r="G594" s="7">
        <f t="shared" si="19"/>
        <v>948.7554</v>
      </c>
    </row>
    <row r="595" spans="1:7" ht="24.75" customHeight="1">
      <c r="A595" s="40">
        <v>525</v>
      </c>
      <c r="B595" s="41" t="s">
        <v>571</v>
      </c>
      <c r="C595" s="45" t="s">
        <v>572</v>
      </c>
      <c r="D595" s="49" t="s">
        <v>14</v>
      </c>
      <c r="E595" s="48">
        <v>415.41</v>
      </c>
      <c r="F595" s="7">
        <f t="shared" si="18"/>
        <v>74.77380000000001</v>
      </c>
      <c r="G595" s="7">
        <f t="shared" si="19"/>
        <v>490.1838</v>
      </c>
    </row>
    <row r="596" spans="1:7" ht="24.75" customHeight="1">
      <c r="A596" s="40">
        <v>526</v>
      </c>
      <c r="B596" s="41" t="s">
        <v>573</v>
      </c>
      <c r="C596" s="45" t="s">
        <v>574</v>
      </c>
      <c r="D596" s="49" t="s">
        <v>14</v>
      </c>
      <c r="E596" s="48">
        <v>522.62</v>
      </c>
      <c r="F596" s="7">
        <f t="shared" si="18"/>
        <v>94.0716</v>
      </c>
      <c r="G596" s="7">
        <f t="shared" si="19"/>
        <v>616.6916</v>
      </c>
    </row>
    <row r="597" spans="1:7" ht="15">
      <c r="A597" s="50"/>
      <c r="B597" s="51"/>
      <c r="C597" s="52"/>
      <c r="D597" s="53"/>
      <c r="E597" s="54"/>
      <c r="F597" s="55"/>
      <c r="G597" s="55"/>
    </row>
    <row r="598" spans="1:7" ht="15">
      <c r="A598" s="50"/>
      <c r="B598" s="51"/>
      <c r="C598" s="52"/>
      <c r="D598" s="53"/>
      <c r="E598" s="54"/>
      <c r="F598" s="55"/>
      <c r="G598" s="55"/>
    </row>
    <row r="599" spans="1:7" ht="15">
      <c r="A599" s="50"/>
      <c r="B599" s="51"/>
      <c r="C599" s="52"/>
      <c r="D599" s="53"/>
      <c r="E599" s="54"/>
      <c r="F599" s="55"/>
      <c r="G599" s="55"/>
    </row>
    <row r="600" spans="1:7" ht="15">
      <c r="A600" s="50"/>
      <c r="B600" s="51"/>
      <c r="C600" s="52"/>
      <c r="D600" s="53"/>
      <c r="E600" s="54"/>
      <c r="F600" s="55"/>
      <c r="G600" s="55"/>
    </row>
    <row r="601" spans="1:7" ht="15">
      <c r="A601" s="56"/>
      <c r="B601" s="57"/>
      <c r="C601" s="58"/>
      <c r="D601" s="59"/>
      <c r="E601" s="60"/>
      <c r="F601" s="61"/>
      <c r="G601" s="61"/>
    </row>
    <row r="602" spans="1:7" ht="15">
      <c r="A602" s="56"/>
      <c r="B602" s="57"/>
      <c r="C602" s="58"/>
      <c r="D602" s="59"/>
      <c r="E602" s="60"/>
      <c r="F602" s="61"/>
      <c r="G602" s="61"/>
    </row>
    <row r="603" spans="1:7" ht="15">
      <c r="A603" s="56"/>
      <c r="B603" s="57"/>
      <c r="C603" s="58"/>
      <c r="D603" s="59"/>
      <c r="E603" s="60"/>
      <c r="F603" s="61"/>
      <c r="G603" s="61"/>
    </row>
    <row r="604" spans="1:7" ht="15">
      <c r="A604" s="56"/>
      <c r="B604" s="57"/>
      <c r="C604" s="58"/>
      <c r="D604" s="59"/>
      <c r="E604" s="60"/>
      <c r="F604" s="61"/>
      <c r="G604" s="61"/>
    </row>
    <row r="605" spans="1:7" ht="15">
      <c r="A605" s="56"/>
      <c r="B605" s="57"/>
      <c r="C605" s="58"/>
      <c r="D605" s="59"/>
      <c r="E605" s="60"/>
      <c r="F605" s="61"/>
      <c r="G605" s="61"/>
    </row>
    <row r="606" spans="1:7" ht="15">
      <c r="A606" s="56"/>
      <c r="B606" s="57"/>
      <c r="C606" s="58"/>
      <c r="D606" s="59"/>
      <c r="E606" s="60"/>
      <c r="F606" s="61"/>
      <c r="G606" s="61"/>
    </row>
    <row r="607" spans="1:7" ht="15">
      <c r="A607" s="56"/>
      <c r="B607" s="57"/>
      <c r="C607" s="58"/>
      <c r="D607" s="59"/>
      <c r="E607" s="60"/>
      <c r="F607" s="61"/>
      <c r="G607" s="61"/>
    </row>
    <row r="608" spans="1:7" ht="15">
      <c r="A608" s="56"/>
      <c r="B608" s="57"/>
      <c r="C608" s="58"/>
      <c r="D608" s="59"/>
      <c r="E608" s="60"/>
      <c r="F608" s="61"/>
      <c r="G608" s="61"/>
    </row>
    <row r="609" spans="1:7" ht="15">
      <c r="A609" s="50"/>
      <c r="B609" s="51"/>
      <c r="C609" s="52"/>
      <c r="D609" s="53"/>
      <c r="E609" s="54"/>
      <c r="F609" s="62"/>
      <c r="G609" s="62"/>
    </row>
    <row r="610" spans="1:7" ht="15">
      <c r="A610" s="50"/>
      <c r="B610" s="51"/>
      <c r="C610" s="52"/>
      <c r="D610" s="53"/>
      <c r="E610" s="54"/>
      <c r="F610" s="62"/>
      <c r="G610" s="62"/>
    </row>
    <row r="611" spans="1:7" ht="15">
      <c r="A611" s="50"/>
      <c r="B611" s="51"/>
      <c r="C611" s="52"/>
      <c r="D611" s="53"/>
      <c r="E611" s="54"/>
      <c r="F611" s="62"/>
      <c r="G611" s="62"/>
    </row>
    <row r="612" spans="1:7" ht="15">
      <c r="A612" s="50"/>
      <c r="B612" s="51"/>
      <c r="C612" s="52"/>
      <c r="D612" s="53"/>
      <c r="E612" s="54"/>
      <c r="F612" s="62"/>
      <c r="G612" s="62"/>
    </row>
    <row r="613" spans="1:7" ht="15">
      <c r="A613" s="50"/>
      <c r="B613" s="51"/>
      <c r="C613" s="52"/>
      <c r="D613" s="53"/>
      <c r="E613" s="54"/>
      <c r="F613" s="62"/>
      <c r="G613" s="62"/>
    </row>
    <row r="614" spans="1:7" ht="15">
      <c r="A614" s="50"/>
      <c r="B614" s="51"/>
      <c r="C614" s="52"/>
      <c r="D614" s="53"/>
      <c r="E614" s="54"/>
      <c r="F614" s="62"/>
      <c r="G614" s="62"/>
    </row>
    <row r="615" spans="1:7" ht="15">
      <c r="A615" s="50"/>
      <c r="B615" s="51"/>
      <c r="C615" s="52"/>
      <c r="D615" s="53"/>
      <c r="E615" s="54"/>
      <c r="F615" s="62"/>
      <c r="G615" s="62"/>
    </row>
    <row r="616" spans="1:7" ht="15">
      <c r="A616" s="50"/>
      <c r="B616" s="51"/>
      <c r="C616" s="52"/>
      <c r="D616" s="53"/>
      <c r="E616" s="54"/>
      <c r="F616" s="62"/>
      <c r="G616" s="62"/>
    </row>
    <row r="617" spans="1:7" ht="15">
      <c r="A617" s="50"/>
      <c r="B617" s="51"/>
      <c r="C617" s="52"/>
      <c r="D617" s="53"/>
      <c r="E617" s="54"/>
      <c r="F617" s="62"/>
      <c r="G617" s="62"/>
    </row>
    <row r="618" spans="1:7" ht="15">
      <c r="A618" s="50"/>
      <c r="B618" s="51"/>
      <c r="C618" s="52"/>
      <c r="D618" s="53"/>
      <c r="E618" s="54"/>
      <c r="F618" s="62"/>
      <c r="G618" s="62"/>
    </row>
    <row r="619" spans="1:7" ht="15">
      <c r="A619" s="50"/>
      <c r="B619" s="51"/>
      <c r="C619" s="52"/>
      <c r="D619" s="53"/>
      <c r="E619" s="54"/>
      <c r="F619" s="62"/>
      <c r="G619" s="62"/>
    </row>
    <row r="620" spans="1:7" ht="15">
      <c r="A620" s="50"/>
      <c r="B620" s="51"/>
      <c r="C620" s="52"/>
      <c r="D620" s="53"/>
      <c r="E620" s="54"/>
      <c r="F620" s="62"/>
      <c r="G620" s="62"/>
    </row>
    <row r="621" spans="1:7" ht="15">
      <c r="A621" s="50"/>
      <c r="B621" s="51"/>
      <c r="C621" s="52"/>
      <c r="D621" s="53"/>
      <c r="E621" s="54"/>
      <c r="F621" s="62"/>
      <c r="G621" s="62"/>
    </row>
  </sheetData>
  <sheetProtection/>
  <mergeCells count="509">
    <mergeCell ref="F1:G1"/>
    <mergeCell ref="B582:C582"/>
    <mergeCell ref="B581:C581"/>
    <mergeCell ref="B570:E570"/>
    <mergeCell ref="B571:C571"/>
    <mergeCell ref="B572:C572"/>
    <mergeCell ref="B583:C583"/>
    <mergeCell ref="B584:C584"/>
    <mergeCell ref="B585:C585"/>
    <mergeCell ref="B586:E586"/>
    <mergeCell ref="B588:B589"/>
    <mergeCell ref="B576:C576"/>
    <mergeCell ref="B577:C577"/>
    <mergeCell ref="B578:C578"/>
    <mergeCell ref="B579:C579"/>
    <mergeCell ref="B580:C580"/>
    <mergeCell ref="B573:C573"/>
    <mergeCell ref="B574:C574"/>
    <mergeCell ref="B575:C575"/>
    <mergeCell ref="B557:C557"/>
    <mergeCell ref="B558:B560"/>
    <mergeCell ref="B561:C561"/>
    <mergeCell ref="B562:B564"/>
    <mergeCell ref="B566:B568"/>
    <mergeCell ref="B569:C569"/>
    <mergeCell ref="B545:C545"/>
    <mergeCell ref="B546:B548"/>
    <mergeCell ref="B549:C549"/>
    <mergeCell ref="B550:B552"/>
    <mergeCell ref="B553:C553"/>
    <mergeCell ref="B554:B556"/>
    <mergeCell ref="B533:C533"/>
    <mergeCell ref="B534:B536"/>
    <mergeCell ref="B537:C537"/>
    <mergeCell ref="B538:B540"/>
    <mergeCell ref="B541:C541"/>
    <mergeCell ref="B542:B544"/>
    <mergeCell ref="B521:C521"/>
    <mergeCell ref="B522:B524"/>
    <mergeCell ref="B525:C525"/>
    <mergeCell ref="B526:B528"/>
    <mergeCell ref="B529:C529"/>
    <mergeCell ref="B530:B532"/>
    <mergeCell ref="B509:B511"/>
    <mergeCell ref="B512:C512"/>
    <mergeCell ref="B513:B515"/>
    <mergeCell ref="B516:C516"/>
    <mergeCell ref="B517:B519"/>
    <mergeCell ref="B520:C520"/>
    <mergeCell ref="B497:B499"/>
    <mergeCell ref="B500:C500"/>
    <mergeCell ref="B501:B503"/>
    <mergeCell ref="B504:C504"/>
    <mergeCell ref="B505:B507"/>
    <mergeCell ref="B508:C508"/>
    <mergeCell ref="B485:B487"/>
    <mergeCell ref="B488:C488"/>
    <mergeCell ref="B489:B491"/>
    <mergeCell ref="B492:C492"/>
    <mergeCell ref="B493:B495"/>
    <mergeCell ref="B496:C496"/>
    <mergeCell ref="B475:C475"/>
    <mergeCell ref="B476:C476"/>
    <mergeCell ref="B477:B479"/>
    <mergeCell ref="B480:C480"/>
    <mergeCell ref="B481:B483"/>
    <mergeCell ref="B484:C484"/>
    <mergeCell ref="B463:C463"/>
    <mergeCell ref="B464:B466"/>
    <mergeCell ref="B467:C467"/>
    <mergeCell ref="B468:B470"/>
    <mergeCell ref="B471:C471"/>
    <mergeCell ref="B472:B474"/>
    <mergeCell ref="B457:D457"/>
    <mergeCell ref="B458:C458"/>
    <mergeCell ref="B459:C459"/>
    <mergeCell ref="B460:C460"/>
    <mergeCell ref="B461:D461"/>
    <mergeCell ref="B462:C462"/>
    <mergeCell ref="B451:D451"/>
    <mergeCell ref="B452:C452"/>
    <mergeCell ref="B453:C453"/>
    <mergeCell ref="B454:D454"/>
    <mergeCell ref="B455:C455"/>
    <mergeCell ref="B456:C456"/>
    <mergeCell ref="B445:C445"/>
    <mergeCell ref="B446:C446"/>
    <mergeCell ref="B447:C447"/>
    <mergeCell ref="B448:D448"/>
    <mergeCell ref="B449:D449"/>
    <mergeCell ref="B450:C450"/>
    <mergeCell ref="B439:C439"/>
    <mergeCell ref="B440:C440"/>
    <mergeCell ref="B441:C441"/>
    <mergeCell ref="B442:C442"/>
    <mergeCell ref="B443:C443"/>
    <mergeCell ref="B444:C444"/>
    <mergeCell ref="B433:C433"/>
    <mergeCell ref="B434:C434"/>
    <mergeCell ref="B435:C435"/>
    <mergeCell ref="B436:C436"/>
    <mergeCell ref="B437:C437"/>
    <mergeCell ref="B438:C438"/>
    <mergeCell ref="B427:C427"/>
    <mergeCell ref="B428:C428"/>
    <mergeCell ref="B429:C429"/>
    <mergeCell ref="B430:C430"/>
    <mergeCell ref="B431:C431"/>
    <mergeCell ref="B432:C432"/>
    <mergeCell ref="B421:C421"/>
    <mergeCell ref="B422:C422"/>
    <mergeCell ref="B423:C423"/>
    <mergeCell ref="B424:C424"/>
    <mergeCell ref="B425:C425"/>
    <mergeCell ref="B426:D426"/>
    <mergeCell ref="B415:C415"/>
    <mergeCell ref="B416:D416"/>
    <mergeCell ref="B417:D417"/>
    <mergeCell ref="B418:C418"/>
    <mergeCell ref="B419:C419"/>
    <mergeCell ref="B420:C420"/>
    <mergeCell ref="B409:C409"/>
    <mergeCell ref="B410:C410"/>
    <mergeCell ref="B411:C411"/>
    <mergeCell ref="B412:C412"/>
    <mergeCell ref="B413:C413"/>
    <mergeCell ref="B414:C414"/>
    <mergeCell ref="B403:C403"/>
    <mergeCell ref="B404:C404"/>
    <mergeCell ref="B405:C405"/>
    <mergeCell ref="B406:C406"/>
    <mergeCell ref="B407:C407"/>
    <mergeCell ref="B408:C408"/>
    <mergeCell ref="B397:C397"/>
    <mergeCell ref="B398:C398"/>
    <mergeCell ref="B399:C399"/>
    <mergeCell ref="B400:C400"/>
    <mergeCell ref="B401:C401"/>
    <mergeCell ref="B402:C402"/>
    <mergeCell ref="B391:C391"/>
    <mergeCell ref="B392:C392"/>
    <mergeCell ref="B393:C393"/>
    <mergeCell ref="B394:C394"/>
    <mergeCell ref="B395:C395"/>
    <mergeCell ref="B396:C396"/>
    <mergeCell ref="B385:C385"/>
    <mergeCell ref="B386:C386"/>
    <mergeCell ref="B387:C387"/>
    <mergeCell ref="B388:C388"/>
    <mergeCell ref="B389:C389"/>
    <mergeCell ref="B390:C390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7:C367"/>
    <mergeCell ref="B368:C368"/>
    <mergeCell ref="B369:C369"/>
    <mergeCell ref="B370:C370"/>
    <mergeCell ref="B371:C371"/>
    <mergeCell ref="B372:D372"/>
    <mergeCell ref="B361:C361"/>
    <mergeCell ref="B362:C362"/>
    <mergeCell ref="B363:C363"/>
    <mergeCell ref="B364:C364"/>
    <mergeCell ref="B365:C365"/>
    <mergeCell ref="B366:C366"/>
    <mergeCell ref="B355:C355"/>
    <mergeCell ref="B356:C356"/>
    <mergeCell ref="B357:C357"/>
    <mergeCell ref="B358:C358"/>
    <mergeCell ref="B359:C359"/>
    <mergeCell ref="B360:C360"/>
    <mergeCell ref="B349:D349"/>
    <mergeCell ref="B350:C350"/>
    <mergeCell ref="B351:C351"/>
    <mergeCell ref="B352:C352"/>
    <mergeCell ref="B353:C353"/>
    <mergeCell ref="B354:C354"/>
    <mergeCell ref="B343:C343"/>
    <mergeCell ref="B344:C344"/>
    <mergeCell ref="B345:C345"/>
    <mergeCell ref="B346:C346"/>
    <mergeCell ref="B347:C347"/>
    <mergeCell ref="B348:C348"/>
    <mergeCell ref="B337:C337"/>
    <mergeCell ref="B338:C338"/>
    <mergeCell ref="B339:C339"/>
    <mergeCell ref="B340:C340"/>
    <mergeCell ref="B341:C341"/>
    <mergeCell ref="B342:C342"/>
    <mergeCell ref="B331:C331"/>
    <mergeCell ref="B332:D332"/>
    <mergeCell ref="B333:C333"/>
    <mergeCell ref="B334:C334"/>
    <mergeCell ref="B335:C335"/>
    <mergeCell ref="B336:C336"/>
    <mergeCell ref="B323:C323"/>
    <mergeCell ref="B324:C324"/>
    <mergeCell ref="B325:C325"/>
    <mergeCell ref="B328:D328"/>
    <mergeCell ref="B329:C329"/>
    <mergeCell ref="B330:C330"/>
    <mergeCell ref="B317:C317"/>
    <mergeCell ref="B318:C318"/>
    <mergeCell ref="B319:C319"/>
    <mergeCell ref="B320:C320"/>
    <mergeCell ref="B321:C321"/>
    <mergeCell ref="B322:C322"/>
    <mergeCell ref="B311:C311"/>
    <mergeCell ref="B312:C312"/>
    <mergeCell ref="B313:C313"/>
    <mergeCell ref="B314:C314"/>
    <mergeCell ref="B315:C315"/>
    <mergeCell ref="B316:C316"/>
    <mergeCell ref="B305:C305"/>
    <mergeCell ref="B306:C306"/>
    <mergeCell ref="B307:C307"/>
    <mergeCell ref="B308:C308"/>
    <mergeCell ref="B309:C309"/>
    <mergeCell ref="B310:C310"/>
    <mergeCell ref="B299:C299"/>
    <mergeCell ref="B300:C300"/>
    <mergeCell ref="B301:C301"/>
    <mergeCell ref="B302:C302"/>
    <mergeCell ref="B303:C303"/>
    <mergeCell ref="B304:C304"/>
    <mergeCell ref="B293:C293"/>
    <mergeCell ref="B294:C294"/>
    <mergeCell ref="B295:C295"/>
    <mergeCell ref="B296:C296"/>
    <mergeCell ref="B297:C297"/>
    <mergeCell ref="B298:C298"/>
    <mergeCell ref="B287:C287"/>
    <mergeCell ref="B288:C288"/>
    <mergeCell ref="B289:C289"/>
    <mergeCell ref="B290:C290"/>
    <mergeCell ref="B291:E291"/>
    <mergeCell ref="B292:C292"/>
    <mergeCell ref="B281:C281"/>
    <mergeCell ref="B282:C282"/>
    <mergeCell ref="B283:C283"/>
    <mergeCell ref="B284:C284"/>
    <mergeCell ref="B285:C285"/>
    <mergeCell ref="B286:C286"/>
    <mergeCell ref="B275:C275"/>
    <mergeCell ref="B276:C276"/>
    <mergeCell ref="B277:C277"/>
    <mergeCell ref="B278:C278"/>
    <mergeCell ref="B279:C279"/>
    <mergeCell ref="B280:C280"/>
    <mergeCell ref="B269:C269"/>
    <mergeCell ref="B270:C270"/>
    <mergeCell ref="B271:C271"/>
    <mergeCell ref="B272:C272"/>
    <mergeCell ref="B273:C273"/>
    <mergeCell ref="B274:C274"/>
    <mergeCell ref="B263:C263"/>
    <mergeCell ref="B264:C264"/>
    <mergeCell ref="B265:C265"/>
    <mergeCell ref="B266:C266"/>
    <mergeCell ref="B267:C267"/>
    <mergeCell ref="B268:C268"/>
    <mergeCell ref="B257:C257"/>
    <mergeCell ref="B258:C258"/>
    <mergeCell ref="B259:C259"/>
    <mergeCell ref="B260:C260"/>
    <mergeCell ref="B261:C261"/>
    <mergeCell ref="B262:C262"/>
    <mergeCell ref="B251:C251"/>
    <mergeCell ref="B252:C252"/>
    <mergeCell ref="B253:C253"/>
    <mergeCell ref="B254:C254"/>
    <mergeCell ref="B255:C255"/>
    <mergeCell ref="B256:C256"/>
    <mergeCell ref="B245:C245"/>
    <mergeCell ref="B246:C246"/>
    <mergeCell ref="B247:C247"/>
    <mergeCell ref="B248:C248"/>
    <mergeCell ref="B249:C249"/>
    <mergeCell ref="B250:C250"/>
    <mergeCell ref="B239:C239"/>
    <mergeCell ref="B240:C240"/>
    <mergeCell ref="B241:C241"/>
    <mergeCell ref="B242:C242"/>
    <mergeCell ref="B243:C243"/>
    <mergeCell ref="B244:C244"/>
    <mergeCell ref="B233:C233"/>
    <mergeCell ref="B234:C234"/>
    <mergeCell ref="B235:C235"/>
    <mergeCell ref="B236:C236"/>
    <mergeCell ref="B237:C237"/>
    <mergeCell ref="B238:C238"/>
    <mergeCell ref="B228:D228"/>
    <mergeCell ref="B229:C229"/>
    <mergeCell ref="B230:C230"/>
    <mergeCell ref="D230:D231"/>
    <mergeCell ref="B231:C231"/>
    <mergeCell ref="B232:C232"/>
    <mergeCell ref="B203:C203"/>
    <mergeCell ref="B204:C204"/>
    <mergeCell ref="B205:C205"/>
    <mergeCell ref="D205:D222"/>
    <mergeCell ref="B223:C223"/>
    <mergeCell ref="D223:D227"/>
    <mergeCell ref="B194:C194"/>
    <mergeCell ref="B195:C195"/>
    <mergeCell ref="B196:D196"/>
    <mergeCell ref="B197:C197"/>
    <mergeCell ref="D197:D203"/>
    <mergeCell ref="B198:C198"/>
    <mergeCell ref="B199:C199"/>
    <mergeCell ref="B200:C200"/>
    <mergeCell ref="B201:C201"/>
    <mergeCell ref="B202:C202"/>
    <mergeCell ref="B188:C188"/>
    <mergeCell ref="B189:C189"/>
    <mergeCell ref="B190:C190"/>
    <mergeCell ref="B191:C191"/>
    <mergeCell ref="B192:C192"/>
    <mergeCell ref="B193:C193"/>
    <mergeCell ref="B182:C182"/>
    <mergeCell ref="B183:C183"/>
    <mergeCell ref="B184:C184"/>
    <mergeCell ref="B185:C185"/>
    <mergeCell ref="B186:C186"/>
    <mergeCell ref="B187:C187"/>
    <mergeCell ref="B176:C176"/>
    <mergeCell ref="B177:C177"/>
    <mergeCell ref="B178:C178"/>
    <mergeCell ref="B179:C179"/>
    <mergeCell ref="B180:C180"/>
    <mergeCell ref="B181:C181"/>
    <mergeCell ref="B170:C170"/>
    <mergeCell ref="B171:C171"/>
    <mergeCell ref="B172:C172"/>
    <mergeCell ref="B173:C173"/>
    <mergeCell ref="B174:C174"/>
    <mergeCell ref="B175:C175"/>
    <mergeCell ref="B164:C164"/>
    <mergeCell ref="B165:E165"/>
    <mergeCell ref="B166:C166"/>
    <mergeCell ref="B167:C167"/>
    <mergeCell ref="B168:C168"/>
    <mergeCell ref="B169:C169"/>
    <mergeCell ref="B158:C158"/>
    <mergeCell ref="B159:C159"/>
    <mergeCell ref="B160:C160"/>
    <mergeCell ref="B161:E161"/>
    <mergeCell ref="B162:C162"/>
    <mergeCell ref="B163:C163"/>
    <mergeCell ref="B152:C152"/>
    <mergeCell ref="B153:C153"/>
    <mergeCell ref="B154:E154"/>
    <mergeCell ref="B155:C155"/>
    <mergeCell ref="B156:C156"/>
    <mergeCell ref="B157:C157"/>
    <mergeCell ref="B145:C145"/>
    <mergeCell ref="B146:C146"/>
    <mergeCell ref="B148:C148"/>
    <mergeCell ref="B149:C149"/>
    <mergeCell ref="B150:C150"/>
    <mergeCell ref="B151:C151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27:C127"/>
    <mergeCell ref="B128:C128"/>
    <mergeCell ref="B129:C129"/>
    <mergeCell ref="B130:C130"/>
    <mergeCell ref="B131:C131"/>
    <mergeCell ref="B132:C132"/>
    <mergeCell ref="B121:C121"/>
    <mergeCell ref="B122:E122"/>
    <mergeCell ref="B123:E123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D79"/>
    <mergeCell ref="B80:D80"/>
    <mergeCell ref="B81:C81"/>
    <mergeCell ref="B82:C82"/>
    <mergeCell ref="B83:C83"/>
    <mergeCell ref="B84:C84"/>
    <mergeCell ref="B73:C73"/>
    <mergeCell ref="B74:C74"/>
    <mergeCell ref="B75:D75"/>
    <mergeCell ref="B76:C76"/>
    <mergeCell ref="B77:C77"/>
    <mergeCell ref="B78:C78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A8:F8"/>
    <mergeCell ref="B9:C9"/>
    <mergeCell ref="B10:C10"/>
    <mergeCell ref="B11:D11"/>
    <mergeCell ref="B12:D12"/>
    <mergeCell ref="A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Гапонова Марина Олеговна</dc:creator>
  <cp:keywords/>
  <dc:description/>
  <cp:lastModifiedBy>user</cp:lastModifiedBy>
  <cp:lastPrinted>2018-01-22T10:41:10Z</cp:lastPrinted>
  <dcterms:created xsi:type="dcterms:W3CDTF">2018-01-12T10:47:05Z</dcterms:created>
  <dcterms:modified xsi:type="dcterms:W3CDTF">2018-01-22T10:41:43Z</dcterms:modified>
  <cp:category/>
  <cp:version/>
  <cp:contentType/>
  <cp:contentStatus/>
</cp:coreProperties>
</file>